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Objects="none"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K:\Clienti\Barilla\2023\Stampa\Rassegne\"/>
    </mc:Choice>
  </mc:AlternateContent>
  <xr:revisionPtr revIDLastSave="0" documentId="13_ncr:1_{02B7950F-7389-4DD0-A5B6-715776AF10E1}" xr6:coauthVersionLast="47" xr6:coauthVersionMax="47" xr10:uidLastSave="{00000000-0000-0000-0000-000000000000}"/>
  <bookViews>
    <workbookView xWindow="-110" yWindow="-110" windowWidth="19420" windowHeight="10300" firstSheet="4" activeTab="7" xr2:uid="{CBE107BC-3017-FB4B-9147-5D2CACB8FB65}"/>
  </bookViews>
  <sheets>
    <sheet name="PASTA" sheetId="1" r:id="rId1"/>
    <sheet name="AL BRONZO " sheetId="4" r:id="rId2"/>
    <sheet name="BLUEBOX" sheetId="10" r:id="rId3"/>
    <sheet name="SUGHI" sheetId="2" r:id="rId4"/>
    <sheet name="100% grani" sheetId="25" r:id="rId5"/>
    <sheet name="D'O" sheetId="24" r:id="rId6"/>
    <sheet name="Al Bronzo QR-code " sheetId="23" r:id="rId7"/>
    <sheet name="PESTO B&amp;L" sheetId="13" r:id="rId8"/>
    <sheet name="Evento Pesto B&amp;L" sheetId="19" r:id="rId9"/>
    <sheet name="BLOCKCHAIN PESTO" sheetId="20" r:id="rId10"/>
    <sheet name="INTEGRALI" sheetId="21" r:id="rId11"/>
    <sheet name="Shiffrin" sheetId="17" r:id="rId12"/>
    <sheet name="Open Carbonara" sheetId="18" r:id="rId13"/>
    <sheet name="Uscite_MigliorPasta spontanee" sheetId="11" r:id="rId14"/>
  </sheets>
  <definedNames>
    <definedName name="_xlnm._FilterDatabase" localSheetId="4" hidden="1">'100% grani'!$K$1:$K$64</definedName>
    <definedName name="_xlnm._FilterDatabase" localSheetId="1" hidden="1">'AL BRONZO '!$A$1:$L$232</definedName>
    <definedName name="_xlnm._FilterDatabase" localSheetId="5" hidden="1">'D''O'!$E$1:$E$30</definedName>
    <definedName name="_xlnm._FilterDatabase" localSheetId="0" hidden="1">PASTA!$A$1:$L$6</definedName>
    <definedName name="_xlnm._FilterDatabase" localSheetId="7" hidden="1">'PESTO B&amp;L'!$A$1:$M$27</definedName>
    <definedName name="_xlnm._FilterDatabase" localSheetId="3" hidden="1">SUGHI!$A$1:$L$1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8" l="1"/>
  <c r="F240" i="4"/>
  <c r="G240" i="4"/>
  <c r="G11" i="1"/>
  <c r="F11" i="1"/>
  <c r="G21" i="11"/>
  <c r="F21" i="11"/>
  <c r="E5" i="10"/>
  <c r="E11" i="1"/>
  <c r="G7" i="21"/>
  <c r="F7" i="21"/>
  <c r="E7" i="21"/>
  <c r="F24" i="23"/>
  <c r="E24" i="23"/>
  <c r="G16" i="20"/>
  <c r="F16" i="20"/>
  <c r="E16" i="20"/>
  <c r="G64" i="25"/>
  <c r="E93" i="19"/>
  <c r="B112" i="19"/>
  <c r="B113" i="19"/>
  <c r="F93" i="19"/>
  <c r="G93" i="19"/>
  <c r="F64" i="25"/>
  <c r="G30" i="24"/>
  <c r="F30" i="24"/>
  <c r="E64" i="25" l="1"/>
  <c r="E30" i="24"/>
  <c r="G91" i="19"/>
  <c r="G18" i="20"/>
  <c r="E240" i="4"/>
  <c r="G12" i="23"/>
  <c r="G24" i="23" s="1"/>
  <c r="B31" i="13"/>
  <c r="E27" i="13"/>
  <c r="G31" i="4"/>
  <c r="G213" i="4"/>
  <c r="G236" i="4"/>
  <c r="G230" i="4"/>
  <c r="G228" i="4"/>
  <c r="G227" i="4"/>
  <c r="G226" i="4"/>
  <c r="G223" i="4"/>
  <c r="G222" i="4"/>
  <c r="G221" i="4"/>
  <c r="G220" i="4"/>
  <c r="G219" i="4"/>
  <c r="G218" i="4"/>
  <c r="G217" i="4"/>
  <c r="G216" i="4"/>
  <c r="G215" i="4"/>
  <c r="G214" i="4"/>
  <c r="G208" i="4"/>
  <c r="G207" i="4"/>
  <c r="G206" i="4"/>
  <c r="G205" i="4"/>
  <c r="G200" i="4"/>
  <c r="G68" i="4"/>
  <c r="G67" i="4"/>
  <c r="G66" i="4"/>
  <c r="G65" i="4"/>
  <c r="G54" i="4"/>
  <c r="G48" i="4"/>
  <c r="G47" i="4"/>
  <c r="G44" i="4"/>
  <c r="G42" i="4"/>
  <c r="G40" i="4"/>
  <c r="G39" i="4"/>
  <c r="G32" i="4"/>
  <c r="G30" i="4"/>
  <c r="G29" i="4"/>
  <c r="G27" i="4"/>
  <c r="G25" i="4"/>
  <c r="G24" i="4"/>
  <c r="G23" i="4"/>
  <c r="G21" i="4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2" i="4"/>
  <c r="G25" i="18"/>
  <c r="G24" i="18"/>
  <c r="G23" i="18"/>
  <c r="G22" i="18"/>
  <c r="G21" i="18"/>
  <c r="G20" i="18"/>
  <c r="G19" i="18"/>
  <c r="G18" i="18"/>
  <c r="G16" i="18"/>
  <c r="G17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G35" i="17"/>
  <c r="G34" i="17"/>
  <c r="G33" i="17"/>
  <c r="G32" i="17"/>
  <c r="G31" i="17"/>
  <c r="G30" i="17"/>
  <c r="G29" i="17"/>
  <c r="G28" i="17"/>
  <c r="G26" i="17"/>
  <c r="G25" i="17"/>
  <c r="G24" i="17"/>
  <c r="G23" i="17"/>
  <c r="G22" i="17"/>
  <c r="G21" i="17"/>
  <c r="G20" i="17"/>
  <c r="G19" i="17"/>
  <c r="G17" i="17"/>
  <c r="G16" i="17"/>
  <c r="G15" i="17"/>
  <c r="G14" i="17"/>
  <c r="G13" i="17"/>
  <c r="G12" i="17"/>
  <c r="G11" i="17"/>
  <c r="G10" i="17"/>
  <c r="G9" i="17"/>
  <c r="G8" i="17"/>
  <c r="G7" i="17"/>
  <c r="G4" i="17"/>
  <c r="G3" i="17"/>
  <c r="G2" i="17"/>
  <c r="G2" i="19"/>
  <c r="G3" i="19"/>
  <c r="G4" i="19"/>
  <c r="G5" i="19"/>
  <c r="G6" i="19"/>
  <c r="G7" i="19"/>
  <c r="G8" i="19"/>
  <c r="G9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9" i="19"/>
  <c r="G30" i="19"/>
  <c r="G31" i="19"/>
  <c r="G32" i="19"/>
  <c r="G33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2" i="19"/>
  <c r="G83" i="19"/>
  <c r="G84" i="19"/>
  <c r="G85" i="19"/>
  <c r="G86" i="19"/>
  <c r="G87" i="19"/>
  <c r="G88" i="19"/>
  <c r="G89" i="19"/>
  <c r="G90" i="19"/>
  <c r="F18" i="13"/>
  <c r="F15" i="13"/>
  <c r="F9" i="13"/>
  <c r="F8" i="13"/>
  <c r="F7" i="13"/>
  <c r="F6" i="13"/>
  <c r="F5" i="13"/>
  <c r="F4" i="13"/>
  <c r="B32" i="13"/>
  <c r="G27" i="13"/>
  <c r="B47" i="17"/>
  <c r="E37" i="17"/>
  <c r="F37" i="17"/>
  <c r="B37" i="18"/>
  <c r="F26" i="18"/>
  <c r="B36" i="18"/>
  <c r="E26" i="18"/>
  <c r="B48" i="17"/>
  <c r="G1048558" i="10"/>
  <c r="E330" i="2"/>
  <c r="F330" i="2"/>
  <c r="F418" i="4"/>
  <c r="E418" i="4"/>
  <c r="G37" i="17" l="1"/>
  <c r="F27" i="13"/>
</calcChain>
</file>

<file path=xl/sharedStrings.xml><?xml version="1.0" encoding="utf-8"?>
<sst xmlns="http://schemas.openxmlformats.org/spreadsheetml/2006/main" count="4487" uniqueCount="1288">
  <si>
    <t>DATA</t>
  </si>
  <si>
    <t>TESTATA</t>
  </si>
  <si>
    <t>TITOLO</t>
  </si>
  <si>
    <t>LINK</t>
  </si>
  <si>
    <t>N. LETTORI</t>
  </si>
  <si>
    <t>N.UTENTI UNICI</t>
  </si>
  <si>
    <t>ASCOLTATORI</t>
  </si>
  <si>
    <t>TIER</t>
  </si>
  <si>
    <t>PROGETTO</t>
  </si>
  <si>
    <t>MOTIVAZIONE</t>
  </si>
  <si>
    <t>DEDICATO/CUMULATIVO</t>
  </si>
  <si>
    <t>TOTALE</t>
  </si>
  <si>
    <t>FOCUS (Dedicato, Collettivo, Citazione)</t>
  </si>
  <si>
    <t>MOTIVAZIONE (CS, Pitch, Intervista, Evento)</t>
  </si>
  <si>
    <t>Food</t>
  </si>
  <si>
    <t>Natural Style</t>
  </si>
  <si>
    <t xml:space="preserve">Comunicato stampa </t>
  </si>
  <si>
    <t>DEDICATO/
CUMULATIVO</t>
  </si>
  <si>
    <t>Blue Box</t>
  </si>
  <si>
    <t xml:space="preserve">Cumulativo </t>
  </si>
  <si>
    <t xml:space="preserve">La Cucina Italiana </t>
  </si>
  <si>
    <t>DAILY VISITORS</t>
  </si>
  <si>
    <t xml:space="preserve">Guide </t>
  </si>
  <si>
    <t>Le novità verdi</t>
  </si>
  <si>
    <t>Investireoggi.it</t>
  </si>
  <si>
    <t xml:space="preserve">Migliori spaghetti da acquistare al supermercato per Altroconsumo e il Salvagente </t>
  </si>
  <si>
    <t>https://www.investireoggi.it/news/migliori-spaghetti-supermercato-altroconsumo-ilsalvagente/</t>
  </si>
  <si>
    <t>Collettivo</t>
  </si>
  <si>
    <t>https://www.trend-online.com/food/pesto-alla-genovese-ecco-quali-sono-i-migliori-tra-gli-scaffali-dei-supermercati/</t>
  </si>
  <si>
    <t>Pesto alla genovese, ecco quali sono i migliori tra gli scaffali dei supermercati</t>
  </si>
  <si>
    <t>Trend-online.com</t>
  </si>
  <si>
    <t xml:space="preserve">Pesto </t>
  </si>
  <si>
    <t>Attualità</t>
  </si>
  <si>
    <t>https://tg24.sky.it/economia/2023/01/13/migliori-spaghetti-classifica-altroconsumo</t>
  </si>
  <si>
    <t>Spaghetti, ecco quali sono le 12 migliori marche secondo Altroconsumo: la classifica</t>
  </si>
  <si>
    <t>Tg24.sky.it</t>
  </si>
  <si>
    <t>Migliori spaghetti da acquistare al supermercato per Altroconsumo e Ilsalvagente</t>
  </si>
  <si>
    <t>https://www.quotidianpost.it/migliori-spaghetti-da-acquistare-al-supermercato-per-altroconsumo-e-il-salvagente/</t>
  </si>
  <si>
    <t>Quotidianpost.it</t>
  </si>
  <si>
    <t>Migliori spaghetti da acquistare al supermercato per Altroconsumo e Il Salvagente</t>
  </si>
  <si>
    <t>https://www.italianpress.eu/archives/526034</t>
  </si>
  <si>
    <t>Italianpress.eu</t>
  </si>
  <si>
    <t>Spaghetti, quali sono le migliori marche secondo Altroconsumo: classifica</t>
  </si>
  <si>
    <t>I migliori marchi di spaghetti del 2023 secondo Altroconsumo</t>
  </si>
  <si>
    <t>https://www.corriere.it/cook/news/cards/i-migliori-marchi-spaghetti-2023-secondo-altroconsumo/spaghetti-confronto_principale.shtml?refresh_ce</t>
  </si>
  <si>
    <t>COOK-Corriere.it</t>
  </si>
  <si>
    <t>https://www.affaritaliani.it/food/spaghetti-quali-sono-le-migliori-marche-secondo-altroconsumo-classifica-834439.html?refresh_ce</t>
  </si>
  <si>
    <t>Affaritaliani.it</t>
  </si>
  <si>
    <t>https://247.libero.it/focus/59076704/0/spaghetti-quali-sono-le-migliori-marche-secondo-altroconsumo/</t>
  </si>
  <si>
    <t>247.libero.it</t>
  </si>
  <si>
    <t>https://www.scattidigusto.it/2023/01/14/spaghetti-migliori-altroconsumo-classifica-prezzi/</t>
  </si>
  <si>
    <t>Scattidigusto.it</t>
  </si>
  <si>
    <t>Spaghetti: i 10 migliori per Altroconsumo. Classifica e prezzi</t>
  </si>
  <si>
    <t>Questi sono gli spaghetti migliori che puoi acquistare al supermercato, secondo il nuovo test di Altroconsumo</t>
  </si>
  <si>
    <t>Greenme.it</t>
  </si>
  <si>
    <t>https://www.greenme.it/lifestyle/sai-cosa-compri/questi-sono-gli-spaghetti-migliori-che-puoi-acquistare-al-supermercato-secondo-il-nuovo-test-di-altroconsumo/</t>
  </si>
  <si>
    <t>Questa è la classifica dei migliori spaghetti che puoi acquistare, secondo Altroconsumo</t>
  </si>
  <si>
    <t>Improntaunika.it</t>
  </si>
  <si>
    <t>https://www.improntaunika.it/questa-e-la-classifica-dei-migliori-spaghetti-che-puoi-acquistare-secondo-altroconsumo/</t>
  </si>
  <si>
    <t>https://www.foodaffairs.it/2023/01/16/la-classifica-delle-migliori-marche-di-spaghetti-secondo-altroconsumo/</t>
  </si>
  <si>
    <t>La Classifica Delle Migliori Marche Di Spaghetti Secondo Altroconsumo</t>
  </si>
  <si>
    <t>Foodaffairs.it</t>
  </si>
  <si>
    <t>Cumulativo</t>
  </si>
  <si>
    <t xml:space="preserve"> </t>
  </si>
  <si>
    <t>https://lifestyle.everyeye.it/notizie/migliori-spaghetti-commercio-italia-studio-altroconsumo-629560.html</t>
  </si>
  <si>
    <t>QUALI SONO I MIGLIORI SPAGHETTI IN COMMERCIO IN ITALIA? LO STUDIO DI ALTROCONSUMO</t>
  </si>
  <si>
    <t>Lifestyle.everyeye.it</t>
  </si>
  <si>
    <t>https://www.trend-online.com/food/sugo-pronto-al-pomodoro-valido-alleato-in-cucina-questi-i-migliori-tra-gli-scaffali/</t>
  </si>
  <si>
    <t>Sugo pronto al pomodoro valido alleato in cucina. Questi i migliori tra gli scaffali</t>
  </si>
  <si>
    <t>https://www.ilpescara.it/social/spaghetti-migliori-altroconsumo.html</t>
  </si>
  <si>
    <t>IlPescara.it</t>
  </si>
  <si>
    <t>Gli spaghetti migliori secondo Altroconsumo</t>
  </si>
  <si>
    <t>https://www.greenme.it/lifestyle/sai-cosa-compri/test-migliori-spaghetti-bronzo-altroconsumo/</t>
  </si>
  <si>
    <t>Se ami la pasta trafilata al bronzo, questa è la migliore da comprare al supermercato (secondo Altronsumo)</t>
  </si>
  <si>
    <t>https://www.lasicilia.it/ultimiaggiornamenti/news/barilla-lo-spaghetto-al-bronzo-vince-l-oro-2093557/amp/</t>
  </si>
  <si>
    <t>Lasicilia.it</t>
  </si>
  <si>
    <t>https://www.italpress.com/barilla-lo-spaghetto-al-bronzo-vince-loro/</t>
  </si>
  <si>
    <t>https://amp.arezzonotizie.it/social/migliori-spaghetti-classifica-altroconsumo.html</t>
  </si>
  <si>
    <t>Amo.arezzonotizie.it</t>
  </si>
  <si>
    <t xml:space="preserve">Gazzetta di Parma </t>
  </si>
  <si>
    <t>https://www.viveregiulianova.it/altrigiornali/1/14455-2023</t>
  </si>
  <si>
    <t>https://www.pisatoday.it/social/migliori-spaghetti-classifica-altroconsumo.html</t>
  </si>
  <si>
    <t>https://www.trentotoday.it/social/migliori-spaghetti.html</t>
  </si>
  <si>
    <t>Trentotoday.it</t>
  </si>
  <si>
    <t>Pisatoday.it</t>
  </si>
  <si>
    <t>Viveregiulianova.it</t>
  </si>
  <si>
    <t>Vivereumbria.biz</t>
  </si>
  <si>
    <t>https://www.vivereumbria.biz/altrigiornali/1/14455-2023</t>
  </si>
  <si>
    <t>https://247.libero.it/rfocus/50192699/1/i-migliori-spaghetti-sul-mercato-la-classifica-di-altroconsumo/</t>
  </si>
  <si>
    <t>https://www.gazzettadiparma.it/gusto/2023/01/23/news/gli-spaghetti-trafilati-al-bronzo-della-barilla-vincono-i-premi-di-altroconsumo-e-del-salvagente-690400/</t>
  </si>
  <si>
    <t>Gazzettadiparma.it</t>
  </si>
  <si>
    <t>Italianpress.com</t>
  </si>
  <si>
    <t>https://www.msn.com/it-it/foodanddrink/notizie/barilla-lo-spaghetto-al-bronzo-vince-l-oro/ar-AA16EZrK</t>
  </si>
  <si>
    <t>Msn.com</t>
  </si>
  <si>
    <t>https://www.siciliareport.it/agrifood/barilla-lo-spaghetto-al-bronzo-vince-loro/</t>
  </si>
  <si>
    <t>Sicilianreport.com</t>
  </si>
  <si>
    <t>https://venti4ore.com/i-migliori-spaghetti-sul-mercato-la-classifica-di-altroconsumo/</t>
  </si>
  <si>
    <t>venti4ore.com</t>
  </si>
  <si>
    <t>https://www.vivere.it/2023/01/24/barilla-lo-spaghetto-al-bronzo-vince-loro/14455/</t>
  </si>
  <si>
    <t>vivere.it</t>
  </si>
  <si>
    <t>https://www.arezzonotizie.it/social/migliori-spaghetti-classifica-altroconsumo.html</t>
  </si>
  <si>
    <t>arezzonotizie.it</t>
  </si>
  <si>
    <t>https://www.orogastronomico.it/spaghetti-ecco-i-migliori-in-commercio-secondo-altroconsumo/</t>
  </si>
  <si>
    <t>Orogastronomico.it</t>
  </si>
  <si>
    <t>https://www.fooday.it/barilla-lo-spaghetto-al-bronzo-vince-loro.html</t>
  </si>
  <si>
    <t>Fooday.it</t>
  </si>
  <si>
    <t>https://gazzettadelsud.it/speciali/terra-e-gusto/2023/01/23/barilla-lo-spaghetto-al-bronzo-vince-l8217oro-9b42671e-3521-4319-b649-6b4a99691282/</t>
  </si>
  <si>
    <t>Gazzettadelsud.it</t>
  </si>
  <si>
    <t>https://gds.it/speciali/terra-e-gusto/2023/01/23/barilla-lo-spaghetto-al-bronzo-vince-l8217oro-bf016c70-ab15-439f-b7e1-2bcb860a4861/</t>
  </si>
  <si>
    <t>Gds.it</t>
  </si>
  <si>
    <t>https://ladiscussione.com/219144/ambiente/agroalimentare/barilla-lo-spaghetto-al-bronzo-vince-loro/</t>
  </si>
  <si>
    <t>Ladiscussione.com</t>
  </si>
  <si>
    <t>https://piunotizie.it/barilla-lo-spaghetto-al-bronzo-vince-loro/</t>
  </si>
  <si>
    <t>Piunotizie.it</t>
  </si>
  <si>
    <t>https://www.vivereagrigento.it/altrigiornali/14/14455-2023</t>
  </si>
  <si>
    <t>Vivereagrigento.it</t>
  </si>
  <si>
    <t>Vivereancona.it</t>
  </si>
  <si>
    <t>Vivereascoli.it</t>
  </si>
  <si>
    <t>Vivereassisi.it</t>
  </si>
  <si>
    <t>Vivereavezzano.it</t>
  </si>
  <si>
    <t>Viverecamerino.it</t>
  </si>
  <si>
    <t>Viverecerignola.it</t>
  </si>
  <si>
    <t>Viverecivitanova.it</t>
  </si>
  <si>
    <t>Viverefabriano.it</t>
  </si>
  <si>
    <t>Viverejesi.it</t>
  </si>
  <si>
    <t>Viveremarche.it</t>
  </si>
  <si>
    <t>Viveremartinafranca.it</t>
  </si>
  <si>
    <t>Viverenapoli.it</t>
  </si>
  <si>
    <t>Vivererenardo.it</t>
  </si>
  <si>
    <t>Viverepescara.it</t>
  </si>
  <si>
    <t>Viverericcione.it</t>
  </si>
  <si>
    <t>Viveresanbenedetto.it</t>
  </si>
  <si>
    <t>Viveresiracusa.it</t>
  </si>
  <si>
    <t>Viveretrapani.com</t>
  </si>
  <si>
    <t>Vivereurbino.it</t>
  </si>
  <si>
    <t>https://www.vivereancona.it/altrigiornali/14/14455-2023</t>
  </si>
  <si>
    <t>https://www.vivereascoli.it/altrigiornali/14/14455-2023</t>
  </si>
  <si>
    <t>https://www.vivereassisi.it/altrigiornali/14/14455-2023</t>
  </si>
  <si>
    <t>https://www.vivereavezzano.it/altrigiornali/14/14455-2023</t>
  </si>
  <si>
    <t>https://www.viverecamerino.it/altrigiornali/1/14455-2023</t>
  </si>
  <si>
    <t>http://www.viverecerignola.it/altrigiornali/14/14455-2023</t>
  </si>
  <si>
    <t>https://www.viverecivitanova.it/altrigiornali/14/14455-2023</t>
  </si>
  <si>
    <t>https://www.viverefabriano.it/altrigiornali/14/14455-2023</t>
  </si>
  <si>
    <t>https://www.viverejesi.it/altrigiornali/1/14455-2023</t>
  </si>
  <si>
    <t>https://www.viveremarche.it/altrigiornali/1/14455-2023</t>
  </si>
  <si>
    <t>https://www.viveremartinafranca.it/altrigiornali/14/14455-2023</t>
  </si>
  <si>
    <t>https://www.viveremilano.org/altrigiornali/14/14455-2023</t>
  </si>
  <si>
    <t>Viveremilano.org</t>
  </si>
  <si>
    <t>https://www.viverenapoli.it/altrigiornali/14/14455-2023</t>
  </si>
  <si>
    <t>https://www.viverenardo.it/altrigiornali/14/14455-2023</t>
  </si>
  <si>
    <t>https://www.viverepescara.it/altrigiornali/14/14455-2023</t>
  </si>
  <si>
    <t>https://www.viverericcione.it/altrigiornali/14/14455-2023</t>
  </si>
  <si>
    <t>https://www.viveresanbenedetto.it/altrigiornali/14/14455-2023</t>
  </si>
  <si>
    <t>https://www.viveretrapani.com/altrigiornali/14/14455-2023</t>
  </si>
  <si>
    <t>https://www.viverevarese.eu/altrigiornali/14/14455-2023</t>
  </si>
  <si>
    <t>Viverevarese.eu</t>
  </si>
  <si>
    <t>https://www.vivereurbino.it/altrigiornali/1/14455-2023</t>
  </si>
  <si>
    <t>https://www.viveresiracusa.it/altrigiornali/14/14455-2023</t>
  </si>
  <si>
    <t>Viverefermo.it</t>
  </si>
  <si>
    <t>https://www.viverefermo.it/altrigiornali/1/14455-2023</t>
  </si>
  <si>
    <t>Viverepesaro.it</t>
  </si>
  <si>
    <t>https://www.viverepesaro.it/altrigiornali/1/14455-2023</t>
  </si>
  <si>
    <t>Vivereenna.it</t>
  </si>
  <si>
    <t>https://www.vivereenna.it/altrigiornali/14/14455-2023</t>
  </si>
  <si>
    <t>Ledicoladelsud.it</t>
  </si>
  <si>
    <t>https://ledicoladelsud.it/2023/01/23/barilla-lo-spaghetto-al-bronzo-vince-loro</t>
  </si>
  <si>
    <t>https://www.infoiva.com/2023/01/spaghetti-quali-sono-i-migliori-la-risposta-arriva-da-altroconsumo.html</t>
  </si>
  <si>
    <t xml:space="preserve">Infoiva.com </t>
  </si>
  <si>
    <t>https://iltime.it/barilla-lo-spaghetto-al-bronzo-vince-loro/</t>
  </si>
  <si>
    <t>Iltime.it</t>
  </si>
  <si>
    <t>http://www.ildirigente.com/business/barilla-lo-spaghetto-al-bronzo-vince-loro/</t>
  </si>
  <si>
    <t>Ildirigente.com</t>
  </si>
  <si>
    <t>www.vivereveneto.eu/altrigiornali/14/14455-2023</t>
  </si>
  <si>
    <t>www.vivereverona.it/altrigiornali/14/14455-2023</t>
  </si>
  <si>
    <t>www.viverevenezia.eu/altrigiornali/14/14455-2023</t>
  </si>
  <si>
    <t>www.viverepadova.it/altrigiornali/14/14455-2023</t>
  </si>
  <si>
    <t>www.viverevicenza.it/altrigiornali/14/14455-2023</t>
  </si>
  <si>
    <t>www.viverebelluno.it/altrigiornali/14/14455-2023</t>
  </si>
  <si>
    <t>www.vivererovigo.it/altrigiornali/14/14455-2023</t>
  </si>
  <si>
    <t>www.viveretreviso.it/altrigiornali/14/14455-2023</t>
  </si>
  <si>
    <t>www.vivereticino.com/altrigiornali/14/14455-2023</t>
  </si>
  <si>
    <t>www.viverelugano.com/altrigiornali/14/14455-2023</t>
  </si>
  <si>
    <t>www.viverebellinzona.com/altrigiornali/14/14455-2023</t>
  </si>
  <si>
    <t xml:space="preserve">www.viverelocarno.com/altrigiornali/14/14455-2023 </t>
  </si>
  <si>
    <t>www.viveremendrisio.com/altrigiornali/14/14455-2023</t>
  </si>
  <si>
    <t>www.vivereumbria.biz/altrigiornali/14/14455-2023</t>
  </si>
  <si>
    <t>www.viverefoligno.it/altrigiornali/14/14455-2023</t>
  </si>
  <si>
    <t>www.vivereperugia.it/altrigiornali/14/14455-2023</t>
  </si>
  <si>
    <t>www.vivereterni.it/altrigiornali/14/14455-2023</t>
  </si>
  <si>
    <t>www.vivereorvieto.it/altrigiornali/14/14455-2023</t>
  </si>
  <si>
    <t>www.viverespoleto.it/altrigiornali/14/14455-2023</t>
  </si>
  <si>
    <t>www.viveregubbio.it/altrigiornali/14/14455-2023</t>
  </si>
  <si>
    <t>www.viverecittadicastello.it/altrigiornali/14/14455-2023</t>
  </si>
  <si>
    <t>https://www.notizie.today/post/barilla-lo-spaghetto-al-bronzo-vince-l-oro-768505.html</t>
  </si>
  <si>
    <t>https://www.sannioportale.it/articoli/Economia/Italpress-com/barilla-lo-spaghetto-al-bronzo-vince-loro-4920288.asp</t>
  </si>
  <si>
    <t>www.vivereeuropa.it/altrigiornali/14/14455-2023</t>
  </si>
  <si>
    <t>www.viveresanmarino.com/altrigiornali/14/14455-2023</t>
  </si>
  <si>
    <t>www.viverechieti.it/altrigiornali/14/14455-2023</t>
  </si>
  <si>
    <t>www.viverelanciano.it/altrigiornali/14/14455-2023</t>
  </si>
  <si>
    <t>www.viverevasto.it/altrigiornali/14/14455-2023</t>
  </si>
  <si>
    <t>www.viverelaquila.it/altrigiornali/14/14455-2023</t>
  </si>
  <si>
    <t>www.viveresulmona.it/altrigiornali/14/14455-2023</t>
  </si>
  <si>
    <t xml:space="preserve">www.viverebasilicata.it/altrigiornali/14/14455-2023 </t>
  </si>
  <si>
    <t>www.viverepotenza.it/altrigiornali/14/14455-2023</t>
  </si>
  <si>
    <t>www.viverematera.it/altrigiornali/14/14455-2023</t>
  </si>
  <si>
    <t>www.viverecalabria.it/altrigiornali/14/14455-2023</t>
  </si>
  <si>
    <t>www.viverecosenza.it/altrigiornali/14/14455-2023</t>
  </si>
  <si>
    <t>www.viverecorigliano.it/altrigiornali/14/14455-2023</t>
  </si>
  <si>
    <t>www.viverecrotone.it/altrigiornali/14/14455-2023</t>
  </si>
  <si>
    <t>www.viverecatanzaro.it/altrigiornali/14/14455-2023</t>
  </si>
  <si>
    <t>www.viverelamezia.it/altrigiornali/14/14455-2023</t>
  </si>
  <si>
    <t>www.viverevibo.it/altrigiornali/14/14455-2023</t>
  </si>
  <si>
    <t>www.viverereggio.it/altrigiornali/14/14455-2023</t>
  </si>
  <si>
    <t>www.viverecampania.it/altrigiornali/14/14455-2023</t>
  </si>
  <si>
    <t>www.viverecaserta.it/altrigiornali/14/14455-2023</t>
  </si>
  <si>
    <t>www.viveresalerno.eu/altrigiornali/14/14455-2023</t>
  </si>
  <si>
    <t>www.vivereemiliaromagna.it/altrigiornali/14/14455-2023</t>
  </si>
  <si>
    <t>www.vivererimini.it/altrigiornali/14/14455-2023</t>
  </si>
  <si>
    <t>www.viverebologna.it/altrigiornali/14/14455-2023</t>
  </si>
  <si>
    <t>www.viverecesena.it/altrigiornali/14/14455-2023</t>
  </si>
  <si>
    <t>www.vivereforli.it/altrigiornali/14/14455-2023</t>
  </si>
  <si>
    <t>www.vivereravenna.it/altrigiornali/14/14455-2023</t>
  </si>
  <si>
    <t>www.viverefaenza.it/altrigiornali/14/14455-2023</t>
  </si>
  <si>
    <t>www.viverelugo.it/altrigiornali/14/14455-2023</t>
  </si>
  <si>
    <t>www.vivereimola.it/altrigiornali/14/14455-2023</t>
  </si>
  <si>
    <t>www.vivereferrara.it/altrigiornali/14/14455-2023</t>
  </si>
  <si>
    <t>www.viverecento.it/altrigiornali/14/14455-2023</t>
  </si>
  <si>
    <t>www.viverecomacchio.it/altrigiornali/14/14455-2023</t>
  </si>
  <si>
    <t>www.viveremodena.it/altrigiornali/14/14455-2023</t>
  </si>
  <si>
    <t>www.viverecarpi.it/altrigiornali/14/14455-2023</t>
  </si>
  <si>
    <t>www.viveresassuolo.it/altrigiornali/14/14455-2023</t>
  </si>
  <si>
    <t>www.viverecastelfranco.com/altrigiornali/14/14455-2023</t>
  </si>
  <si>
    <t>www.viverereggio.com/altrigiornali/14/14455-2023</t>
  </si>
  <si>
    <t>www.vivereparma.com/altrigiornali/14/14455-2023</t>
  </si>
  <si>
    <t>www.viverefidenza.it/altrigiornali/14/14455-2023</t>
  </si>
  <si>
    <t>www.viverepiacenza.eu/altrigiornali/14/14455-2023</t>
  </si>
  <si>
    <t>www.viverefriuliveneziagiulia.it/altrigiornali/14/14455-2023</t>
  </si>
  <si>
    <t>www.vivereudine.it/altrigiornali/14/14455-2023</t>
  </si>
  <si>
    <t>www.viveretrieste.it/altrigiornali/14/14455-2023</t>
  </si>
  <si>
    <t>www.viverepordenone.it/altrigiornali/14/14455-2023</t>
  </si>
  <si>
    <t>www.viveregorizia.it/altrigiornali/14/14455-2023</t>
  </si>
  <si>
    <t>www.viverelazio.it/altrigiornali/14/14455-2023</t>
  </si>
  <si>
    <t>www.vivereroma.org/altrigiornali/14/14455-2023</t>
  </si>
  <si>
    <t>www.vivererieti.it/altrigiornali/14/14455-2023</t>
  </si>
  <si>
    <t>www.vivereviterbo.it/altrigiornali/14/14455-2023</t>
  </si>
  <si>
    <t>www.viverefrosinone.it/altrigiornali/14/14455-2023</t>
  </si>
  <si>
    <t>www.viverelatina.it/altrigiornali/14/14455-2023</t>
  </si>
  <si>
    <t>www.vivereliguria.it/altrigiornali/14/14455-2023</t>
  </si>
  <si>
    <t>www.viveregenova.eu/altrigiornali/14/14455-2023</t>
  </si>
  <si>
    <t>www.vivereimperia.eu/altrigiornali/14/14455-2023</t>
  </si>
  <si>
    <t>www.viverelaspezia.eu/altrigiornali/14/14455-2023</t>
  </si>
  <si>
    <t>www.viveresavona.eu/altrigiornali/14/14455-2023</t>
  </si>
  <si>
    <t>www.viverelombardia.it/altrigiornali/14/14455-2023</t>
  </si>
  <si>
    <t>www.viverelecco.eu/altrigiornali/14/14455-2023</t>
  </si>
  <si>
    <t>www.viveremantova.eu/altrigiornali/14/14455-2023</t>
  </si>
  <si>
    <t>www.viverebrescia.eu/altrigiornali/14/14455-2023</t>
  </si>
  <si>
    <t>www.viveremonza.eu/altrigiornali/14/14455-2023</t>
  </si>
  <si>
    <t>www.viverebergamo.eu/altrigiornali/14/14455-2023</t>
  </si>
  <si>
    <t>www.viverecomo.eu/altrigiornali/14/14455-2023</t>
  </si>
  <si>
    <t>www.viverevarese.eu/altrigiornali/14/14455-2023</t>
  </si>
  <si>
    <t>www.viverepavia.eu/altrigiornali/14/14455-2023</t>
  </si>
  <si>
    <t>www.viverecremona.eu/altrigiornali/14/14455-2023</t>
  </si>
  <si>
    <t>www.viverelodi.eu/altrigiornali/14/14455-2023</t>
  </si>
  <si>
    <t>www.viveresenigallia.it/altrigiornali/14/14455-2023</t>
  </si>
  <si>
    <t>www.vivereosimo.it/altrigiornali/14/14455-2023</t>
  </si>
  <si>
    <t>www.viveremarche.it/altrigiornali/14/14455-2023</t>
  </si>
  <si>
    <t>www.viveremacerata.it/altrigiornali/14/14455-2023</t>
  </si>
  <si>
    <t>www.viverefabriano.it/altrigiornali/14/14455-2023</t>
  </si>
  <si>
    <t>www.viverefano.com/altrigiornali/14/14455-2023</t>
  </si>
  <si>
    <t>www.viverecivitanova.it/altrigiornali/14/14455-2023</t>
  </si>
  <si>
    <t>www.vivererecanati.it/altrigiornali/14/14455-2023</t>
  </si>
  <si>
    <t>www.viveremolise.it/altrigiornali/14/14455-2023</t>
  </si>
  <si>
    <t>www.viverecampobasso.it/altrigiornali/14/14455-2023</t>
  </si>
  <si>
    <t>www.viveretermoli.it/altrigiornali/14/14455-2023</t>
  </si>
  <si>
    <t xml:space="preserve">www.vivereisernia.it/altrigiornali/14/14455-2023 </t>
  </si>
  <si>
    <t>www.viverepiemonte.com/altrigiornali/14/14455-2023</t>
  </si>
  <si>
    <t>www.viveretorino.it/altrigiornali/14/14455-2023</t>
  </si>
  <si>
    <t>www.viverenovara.it/altrigiornali/14/14455-2023</t>
  </si>
  <si>
    <t>www.viverealessandria.it/altrigiornali/14/14455-2023</t>
  </si>
  <si>
    <t>www.vivereasti.it/altrigiornali/14/14455-2023</t>
  </si>
  <si>
    <t>www.viverecuneo.it/altrigiornali/14/14455-2023</t>
  </si>
  <si>
    <t>www.viverevercelli.it/altrigiornali/14/14455-2023</t>
  </si>
  <si>
    <t>www.viverebiella.it/altrigiornali/14/14455-2023</t>
  </si>
  <si>
    <t>www.vivereverbania.it/altrigiornali/14/14455-2023</t>
  </si>
  <si>
    <t xml:space="preserve">www.viverepuglia.it/altrigiornali/14/14455-2023 </t>
  </si>
  <si>
    <t>www.viverebrindisi.it/altrigiornali/14/14455-2023</t>
  </si>
  <si>
    <t>www.viverebarletta.it/altrigiornali/14/14455-2023</t>
  </si>
  <si>
    <t>www.vivereandria.it/altrigiornali/14/14455-2023</t>
  </si>
  <si>
    <t>www.viverefoggia.it/altrigiornali/14/14455-2023</t>
  </si>
  <si>
    <t>www.viveretaranto.it/altrigiornali/14/14455-2023</t>
  </si>
  <si>
    <t>www.viverebari.eu/altrigiornali/14/14455-2023</t>
  </si>
  <si>
    <t>www.viveresalento.it/altrigiornali/14/14455-2023</t>
  </si>
  <si>
    <t>www.viveremolfetta.it/altrigiornali/14/14455-2023</t>
  </si>
  <si>
    <t>www.viverefasano.it/altrigiornali/14/14455-2023</t>
  </si>
  <si>
    <t>www.viverefrancavilla.it/altrigiornali/14/14455-2023</t>
  </si>
  <si>
    <t>www.viveretrani.it/altrigiornali/14/14455-2023</t>
  </si>
  <si>
    <t>www.viverebisceglie.it/altrigiornali/14/14455-2023</t>
  </si>
  <si>
    <t>www.viveremanfredonia.it/altrigiornali/14/14455-2023</t>
  </si>
  <si>
    <t>www.viveresansevero.it/altrigiornali/14/14455-2023</t>
  </si>
  <si>
    <t>www.viveregallipoli.it/altrigiornali/14/14455-2023</t>
  </si>
  <si>
    <t>www.viveretoscana.it/altrigiornali/14/14455-2023</t>
  </si>
  <si>
    <t>www.viverefirenze.it/altrigiornali/14/14455-2023</t>
  </si>
  <si>
    <t>www.vivereprato.it/altrigiornali/14/14455-2023</t>
  </si>
  <si>
    <t>www.viverelivorno.it/altrigiornali/14/14455-2023</t>
  </si>
  <si>
    <t>www.viverepisa.com/altrigiornali/14/14455-2023</t>
  </si>
  <si>
    <t>www.viverepistoia.it/altrigiornali/14/14455-2023</t>
  </si>
  <si>
    <t>www.viverelucca.it/altrigiornali/14/14455-2023</t>
  </si>
  <si>
    <t>www.viveregrosseto.it/altrigiornali/14/14455-2023</t>
  </si>
  <si>
    <t>www.viveremassa.it/altrigiornali/14/14455-2023</t>
  </si>
  <si>
    <t>www.viverecarrara.it/altrigiornali/14/14455-2023</t>
  </si>
  <si>
    <t>www.vivereviareggio.it/altrigiornali/14/14455-2023</t>
  </si>
  <si>
    <t>www.viveresiena.it/altrigiornali/14/14455-2023</t>
  </si>
  <si>
    <t>www.viveretrentinoaltoadige.it/altrigiornali/14/14455-2023</t>
  </si>
  <si>
    <t>www.viveretrento.it/altrigiornali/14/14455-2023</t>
  </si>
  <si>
    <t>www.viverebolzano.it/altrigiornali/14/14455-2023</t>
  </si>
  <si>
    <t>www.viveremerano.it/altrigiornali/14/14455-2023</t>
  </si>
  <si>
    <t>www.vivererovereto.it/altrigiornali/14/14455-2023</t>
  </si>
  <si>
    <t>www.viveresardegna.it/altrigiornali/14/14455-2023</t>
  </si>
  <si>
    <t>www.viverecagliari.it/altrigiornali/14/14455-2023</t>
  </si>
  <si>
    <t>www.viverenuoro.it/altrigiornali/14/14455-2023</t>
  </si>
  <si>
    <t>www.viveresassari.it/altrigiornali/14/14455-2023</t>
  </si>
  <si>
    <t>www.viverecarbonia.it/altrigiornali/14/14455-2023</t>
  </si>
  <si>
    <t>www.viveresicilia.it/altrigiornali/14/14455-2023</t>
  </si>
  <si>
    <t>www.viverepalermo.com/altrigiornali/14/14455-2023</t>
  </si>
  <si>
    <t>www.viverecatania.it/altrigiornali/14/14455-2023</t>
  </si>
  <si>
    <t>www.viveremessina.it/altrigiornali/14/14455-2023</t>
  </si>
  <si>
    <t>www.viveresiracusa.it/altrigiornali/14/14455-2023</t>
  </si>
  <si>
    <t>www.vivereagrigento.it/altrigiornali/14/14455-2023</t>
  </si>
  <si>
    <t>www.vivereenna.it/altrigiornali/14/14455-2023</t>
  </si>
  <si>
    <t>www.vivereragusa.it/altrigiornali/14/14455-2023</t>
  </si>
  <si>
    <t>www.viverecaltanissetta.it/altrigiornali/14/14455-2023</t>
  </si>
  <si>
    <t>www.viveretrapani.com/altrigiornali/14/14455-2023</t>
  </si>
  <si>
    <t>Vivereveneto.eu</t>
  </si>
  <si>
    <t>Vivereverona.it</t>
  </si>
  <si>
    <t>Viverevenezia.eu</t>
  </si>
  <si>
    <t>Viverepadova.it</t>
  </si>
  <si>
    <t>Viverevicenza.it</t>
  </si>
  <si>
    <t>Viverebelluno.it</t>
  </si>
  <si>
    <t>Vivererovigo.it</t>
  </si>
  <si>
    <t>Viveretreviso.it</t>
  </si>
  <si>
    <t>Vivereticino.com</t>
  </si>
  <si>
    <t>Viverelugano.com</t>
  </si>
  <si>
    <t>Viverebellinzona.com</t>
  </si>
  <si>
    <t>Viverelocarno.com</t>
  </si>
  <si>
    <t>Viveremendrisio.com</t>
  </si>
  <si>
    <t>Viverefoligno.it</t>
  </si>
  <si>
    <t>Vivereperugia.it</t>
  </si>
  <si>
    <t>Vivereterni.it</t>
  </si>
  <si>
    <t>Vivereorvieto.it</t>
  </si>
  <si>
    <t>Viverespoleto.it</t>
  </si>
  <si>
    <t>Viveregubbio.it</t>
  </si>
  <si>
    <t>Viverecittadicastello.it</t>
  </si>
  <si>
    <t>Sannioportale.it/articoli</t>
  </si>
  <si>
    <t>Vivereeuropa.it</t>
  </si>
  <si>
    <t>Viveresanmarino.com</t>
  </si>
  <si>
    <t>Viverechieti.it</t>
  </si>
  <si>
    <t>Viverelanciano.it</t>
  </si>
  <si>
    <t>Viverevasto.it</t>
  </si>
  <si>
    <t>Viverelaquila.it</t>
  </si>
  <si>
    <t>Viveresulmona.it</t>
  </si>
  <si>
    <t>Viverebasilicata.it</t>
  </si>
  <si>
    <t>Viverepotenza.it</t>
  </si>
  <si>
    <t>Viverematera.it</t>
  </si>
  <si>
    <t>Viverecalabria.it</t>
  </si>
  <si>
    <t>Viverecosenza.it</t>
  </si>
  <si>
    <t>Viverecorigliano.it</t>
  </si>
  <si>
    <t>Viverecrotone.it</t>
  </si>
  <si>
    <t>Viverecatanzaro.it</t>
  </si>
  <si>
    <t>Viverelamezia.it</t>
  </si>
  <si>
    <t>Viverevibo.it</t>
  </si>
  <si>
    <t>Viverereggio.it</t>
  </si>
  <si>
    <t>Viverecampania.it</t>
  </si>
  <si>
    <t>Viverecaserta.it</t>
  </si>
  <si>
    <t>Viveresalerno.eu</t>
  </si>
  <si>
    <t>Vivereemiliaromagna.it</t>
  </si>
  <si>
    <t>Vivererimini.it</t>
  </si>
  <si>
    <t>Viverebologna.it</t>
  </si>
  <si>
    <t>Viverecesena.it</t>
  </si>
  <si>
    <t>Vivereforli.it</t>
  </si>
  <si>
    <t>Vivereravenna.it</t>
  </si>
  <si>
    <t>Viverefaenza.it</t>
  </si>
  <si>
    <t>Viverelugo.it</t>
  </si>
  <si>
    <t>Vivereimola.it</t>
  </si>
  <si>
    <t>Vivereferrara.it</t>
  </si>
  <si>
    <t>Viverecento.it</t>
  </si>
  <si>
    <t>Viverecomacchio.it</t>
  </si>
  <si>
    <t>Viveremodena.it</t>
  </si>
  <si>
    <t>Viverecarpi.it</t>
  </si>
  <si>
    <t>Viveresassuolo.it</t>
  </si>
  <si>
    <t>Viverecastelfranco.com</t>
  </si>
  <si>
    <t>Viverereggio.com</t>
  </si>
  <si>
    <t>Vivereparma.com</t>
  </si>
  <si>
    <t>Viverefidenza.it</t>
  </si>
  <si>
    <t>Viverepiacenza.eu</t>
  </si>
  <si>
    <t>Viverefriuliveneziagiulia.it</t>
  </si>
  <si>
    <t>Vivereudine.it</t>
  </si>
  <si>
    <t>Viveretrieste.it</t>
  </si>
  <si>
    <t>Viverepordenone.it</t>
  </si>
  <si>
    <t>Viveregorizia.it</t>
  </si>
  <si>
    <t>Viverelazio.it</t>
  </si>
  <si>
    <t>Vivereroma.org</t>
  </si>
  <si>
    <t>Vivererieti.it</t>
  </si>
  <si>
    <t>Vivereviterbo.it</t>
  </si>
  <si>
    <t>Viverefrosinone.it</t>
  </si>
  <si>
    <t>Viverelatina.it</t>
  </si>
  <si>
    <t>Vivereliguria.it</t>
  </si>
  <si>
    <t>Viveregenova.eu</t>
  </si>
  <si>
    <t>Vivereimperia.eu</t>
  </si>
  <si>
    <t>Viverelaspezia.eu</t>
  </si>
  <si>
    <t>Viveresavona.eu</t>
  </si>
  <si>
    <t>Viverelombardia.it</t>
  </si>
  <si>
    <t>Viverelecco.eu</t>
  </si>
  <si>
    <t>Viveremantova.eu</t>
  </si>
  <si>
    <t>Viverebrescia.eu</t>
  </si>
  <si>
    <t>Viveremonza.eu</t>
  </si>
  <si>
    <t>Viverebergamo.eu</t>
  </si>
  <si>
    <t>Viverecomo.eu</t>
  </si>
  <si>
    <t>Viverepavia.eu</t>
  </si>
  <si>
    <t>Viverecremona.eu</t>
  </si>
  <si>
    <t>Viverelodi.eu</t>
  </si>
  <si>
    <t>Viveresenigallia.it</t>
  </si>
  <si>
    <t>Vivereosimo.it</t>
  </si>
  <si>
    <t>Viveremacerata.it</t>
  </si>
  <si>
    <t>Viverefano.com</t>
  </si>
  <si>
    <t>Vivererecanati.it</t>
  </si>
  <si>
    <t>Viveremolise.it</t>
  </si>
  <si>
    <t>Viverecampobasso.it</t>
  </si>
  <si>
    <t>Viveretermoli.it</t>
  </si>
  <si>
    <t>Vivereisernia.it</t>
  </si>
  <si>
    <t>Viverepiemonte.com</t>
  </si>
  <si>
    <t>Viveretorino.it</t>
  </si>
  <si>
    <t>Viverenovara.it</t>
  </si>
  <si>
    <t>Viverealessandria.it</t>
  </si>
  <si>
    <t>Vivereasti.it</t>
  </si>
  <si>
    <t>Viverecuneo.it</t>
  </si>
  <si>
    <t>Viverevercelli.it</t>
  </si>
  <si>
    <t>Viverebiella.it</t>
  </si>
  <si>
    <t>Vivereverbania.it</t>
  </si>
  <si>
    <t>Viverepuglia.it</t>
  </si>
  <si>
    <t>Viverebrindisi.it</t>
  </si>
  <si>
    <t>Viverebarletta.it</t>
  </si>
  <si>
    <t>Vivereandria.it</t>
  </si>
  <si>
    <t>Viverefoggia.it</t>
  </si>
  <si>
    <t>Viveretaranto.it</t>
  </si>
  <si>
    <t>Viverebari.eu</t>
  </si>
  <si>
    <t>Viveresalento.it</t>
  </si>
  <si>
    <t>Viveremolfetta.it</t>
  </si>
  <si>
    <t>Viverefasano.it</t>
  </si>
  <si>
    <t>Viverefrancavilla.it</t>
  </si>
  <si>
    <t>Viveretrani.it</t>
  </si>
  <si>
    <t>Viverebisceglie.it</t>
  </si>
  <si>
    <t>Viveremanfredonia.it</t>
  </si>
  <si>
    <t>Viveresansevero.it</t>
  </si>
  <si>
    <t>Viveregallipoli.it</t>
  </si>
  <si>
    <t>Viveretoscana.it</t>
  </si>
  <si>
    <t>Viverefirenze.it</t>
  </si>
  <si>
    <t>Vivereprato.it</t>
  </si>
  <si>
    <t>Viverelivorno.it</t>
  </si>
  <si>
    <t>Viverepisa.com</t>
  </si>
  <si>
    <t>Viverepistoia.it</t>
  </si>
  <si>
    <t>Viverelucca.it</t>
  </si>
  <si>
    <t>Viveregrosseto.it</t>
  </si>
  <si>
    <t>Viveremassa.it</t>
  </si>
  <si>
    <t>Viverecarrara.it</t>
  </si>
  <si>
    <t>Vivereviareggio.it</t>
  </si>
  <si>
    <t>Viveresiena.it</t>
  </si>
  <si>
    <t>Viveretrentinoaltoadige.it</t>
  </si>
  <si>
    <t>Viveretrento.it</t>
  </si>
  <si>
    <t>Viverebolzano.it</t>
  </si>
  <si>
    <t>Viveremerano.it</t>
  </si>
  <si>
    <t>Vivererovereto.it</t>
  </si>
  <si>
    <t>Viveresardegna.it</t>
  </si>
  <si>
    <t>Viverecagliari.it</t>
  </si>
  <si>
    <t>Viverenuoro.it</t>
  </si>
  <si>
    <t>Viveresassari.it</t>
  </si>
  <si>
    <t>Viverecarbonia.it</t>
  </si>
  <si>
    <t>Viveresicilia.it</t>
  </si>
  <si>
    <t>Viverepalermo.com</t>
  </si>
  <si>
    <t>Viverecatania.it</t>
  </si>
  <si>
    <t>Viveremessina.it</t>
  </si>
  <si>
    <t>Vivereragusa.it</t>
  </si>
  <si>
    <t>Viverecaltanissetta.it</t>
  </si>
  <si>
    <t>https://distrettoeconomico.com/barilla-lo-spaghetto-al-bronzo-vince-loro/</t>
  </si>
  <si>
    <t>Distrettoecoonomico.com</t>
  </si>
  <si>
    <t>https://parma.repubblica.it/cronaca/2023/01/24/news/gli_spaghetti_al_bronzo_barilla_al_primom_posto_per_altroconsuo_e_il_salvagente-384889574/?rss</t>
  </si>
  <si>
    <t>https://www.sbircialanotizia.it/barilla-spaghetti-al-bronzo-al-primo-posto-in-test-altroconsumo-e-il-salvagente/</t>
  </si>
  <si>
    <t>Sbircialanotizia</t>
  </si>
  <si>
    <t xml:space="preserve">Barilla, Spaghetti al bronzo al primo posto in test Altroconsumo e il Salvagente </t>
  </si>
  <si>
    <t>Dedicato</t>
  </si>
  <si>
    <t>Gli spaghetti al Bronzo Barilla al primo posto per Altroconsumo e Il Salvagente</t>
  </si>
  <si>
    <t>Parma.Reupubblica.it</t>
  </si>
  <si>
    <t>Barilla, lo spaghetto al bronzo vince l’oro</t>
  </si>
  <si>
    <t>https://www.zazoom.it/2023-01-24/barilla-spaghetti-al-bronzo-al-primo-posto-in-test-altroconsumo-e-il-salvagente/12281666/</t>
  </si>
  <si>
    <t>Zazoom.it</t>
  </si>
  <si>
    <t>Barilla | Spaghetti al Bronzo al primo posto in test Altroconsumo e il Salvagente</t>
  </si>
  <si>
    <t>n.a.</t>
  </si>
  <si>
    <t>https://www.saporinews.com/2023/01/barilla-lo-spaghetto-al-bronzo-vale-oro/</t>
  </si>
  <si>
    <t>Saporinews.com</t>
  </si>
  <si>
    <t>Barilla: lo Spaghetto al bronzo vale…oro!</t>
  </si>
  <si>
    <t xml:space="preserve">  </t>
  </si>
  <si>
    <t>https://www.adnkronos.com/barilla-spaghetti-al-bronzo-al-primo-posto-in-test-altroconsumo-e-il-salvagente_72Z2cxFpSW2a2XEjmu3B0y</t>
  </si>
  <si>
    <t>Adnkronos.com</t>
  </si>
  <si>
    <t>Barilla, Spaghetti al Bronzo al primo posto in test Altroconsumo e il Salvagente</t>
  </si>
  <si>
    <t>https://www.msn.com/it-it/foodanddrink/notizie/barilla-lo-spaghetto-al-bronzo-vince-l-oro/ar-AA16EZrK?li=BBqfRGm</t>
  </si>
  <si>
    <t>https://www.lacucinaitaliana.it/article/i-migliori-spaghetti-italia-classifica-altroconsumo-salvagente/</t>
  </si>
  <si>
    <t>Lacucinaitaliana.it</t>
  </si>
  <si>
    <t>I migliori spaghetti d'Italia? La classifica dei consumatori</t>
  </si>
  <si>
    <t>Pasta trafilata al bronzo | Non sbagliare al supermercato, queste sono le migliori</t>
  </si>
  <si>
    <t>23/01/2'023</t>
  </si>
  <si>
    <t>https://www.checucino.it/pasta-trafilata-bronzo-non-sbagliare-supermercato-migliori/</t>
  </si>
  <si>
    <t>Checucino.it</t>
  </si>
  <si>
    <t>https://www.mammeincucina.it/2023/01/22/non-farti-ingannare-gli-spaghetti-migliori-per-una-carbonara-ad-hoc-sono-solo-questi-per-altroconsumo/</t>
  </si>
  <si>
    <t>Mammeincucina.it</t>
  </si>
  <si>
    <t>Non farti ingannare! Gli spaghetti migliori per una carbonara ad hoc sono solo questi per Altroconsumo</t>
  </si>
  <si>
    <t>https://www.proiezionidiborsa.it/i-migliori-spaghetti-da-comprare-al-supermercato-per-una-pasta-alla-carbonara-o-con-vongole-da-chef/</t>
  </si>
  <si>
    <t>Proiezionidiborsa.it</t>
  </si>
  <si>
    <t>I migliori spaghetti da comprare al supermercato per una pasta alla carbonara o con vongole da chef</t>
  </si>
  <si>
    <t>https://www.altroconsumo.it/alimentazione/fare-la-spesa/news/test-spaghetti</t>
  </si>
  <si>
    <t>Altroconsumo.it</t>
  </si>
  <si>
    <t>Spaghetti: il test su 22 prodotti incorona Barilla “al bronzo”. Giudizi ottimi anche per altri marchi meno cari</t>
  </si>
  <si>
    <t>Spaghetti, scegli tra queste marche: sono le migliori che puoi trovare al supermercato</t>
  </si>
  <si>
    <t>https://www.universomamma.it/2023/01/24/spaghetti-scegli-tra-queste-marche-sono-le-migliori-che-puoi-trovare-al-supermercato/</t>
  </si>
  <si>
    <t>Universomamma.it</t>
  </si>
  <si>
    <t>Femminile</t>
  </si>
  <si>
    <t>https://incucinaperhobby.it/spaghetti-piu-buoni-del-mondo-secondo-altroconsumo/</t>
  </si>
  <si>
    <t>Incucinaperhobby.it</t>
  </si>
  <si>
    <t>Gli spaghetti più buoni del mondo secondo Altroconsumo: ecco quali sono sul podio e come condirli!</t>
  </si>
  <si>
    <t>Cotto e Mangiato: tutte le ricette in un solo sito!</t>
  </si>
  <si>
    <t>Cotto-e-mangiato.info</t>
  </si>
  <si>
    <t>https://cotto-e-mangiato.info/ricette-veloci/i-migliori-spaghetti-ditalia-la-classifica.html</t>
  </si>
  <si>
    <t>Sono questi i migliori spaghetti da comprare: lo dice Altroconsumo</t>
  </si>
  <si>
    <t>https://attualita.tuttogratis.it/2023/01/22/migliori-spaghetti-comprare/</t>
  </si>
  <si>
    <t>Attualità.tuttogratis.it</t>
  </si>
  <si>
    <t>https://www.trend-online.com/food/spaghetti-migliori-marche-supermercato-altroconsumo/</t>
  </si>
  <si>
    <t>Ecco quali sono le 10 migliori marche di spaghetti secondo la classifica di Altroconsumo</t>
  </si>
  <si>
    <t>https://newsfood.com/barilla-lo-spaghetto-al-bronzo-vince-loro/</t>
  </si>
  <si>
    <t>Newsfood.com</t>
  </si>
  <si>
    <t>Barilla: Lo Spaghetto al Bronzo vince l’oro</t>
  </si>
  <si>
    <t>I migliori spaghetti sul mercato: la classifica di Altroconsumo</t>
  </si>
  <si>
    <t>Gli spaghetti trafilati al bronzo della Barilla al primo posto nei test di Altroconsumo e del Salvagente</t>
  </si>
  <si>
    <t>Spaghetti, ecco i migliori in commercio secondo Altroconsumo</t>
  </si>
  <si>
    <t>Spaghetti, quali sono i migliori? La risposta arriva da Altroconsumo</t>
  </si>
  <si>
    <t xml:space="preserve">Spaghetti da primato </t>
  </si>
  <si>
    <t xml:space="preserve">Quali sono le migliori marche di pasta da acquistare al supermercato? Ce lo svela Altroconsumo </t>
  </si>
  <si>
    <t>https://www.investireoggi.it/news/migliori-marche-pasta-supermercato-altroconsumo/</t>
  </si>
  <si>
    <t xml:space="preserve">Pasta vincente: Lo spaghetto Al Bronzo di Barilla </t>
  </si>
  <si>
    <t>Cucina-naturale.it</t>
  </si>
  <si>
    <t>https://www.cucina-naturale.it/prodotti/alimenti/lo-spaghetto-al-bronzo-di-barilla/</t>
  </si>
  <si>
    <t>Confidenze</t>
  </si>
  <si>
    <t xml:space="preserve">Il primo è servito </t>
  </si>
  <si>
    <t>https://www.italiaatavola.net/flash/alimenti/farina-pasta-riso/2023/2/9/spaghetti-al-bronzo-barilla-i-migliori-per-altroconsumo-salvagente/94046/</t>
  </si>
  <si>
    <t>Italiaatavola.net</t>
  </si>
  <si>
    <t xml:space="preserve">Spaghetti Al Bronzo Barilla, i migliori per Altroconsumoe il Salvagente </t>
  </si>
  <si>
    <t xml:space="preserve">Food </t>
  </si>
  <si>
    <t xml:space="preserve">Giallo Zafferano </t>
  </si>
  <si>
    <t>Pesto</t>
  </si>
  <si>
    <t xml:space="preserve">Mi piace </t>
  </si>
  <si>
    <t>https://www.lastampa.it/il-gusto/2022/04/05/news/pasta_di_legumi_lenticchie_rosse_ceci_piselli_fagioli-344065722/</t>
  </si>
  <si>
    <t>Lastampa.it</t>
  </si>
  <si>
    <t>https://www.huffingtonpost.it/il-gusto/2022/04/05/news/pasta_di_legumi_lenticchie_rosse_ceci_piselli_fagioli-344065722/</t>
  </si>
  <si>
    <t>Huffingtonpost.it</t>
  </si>
  <si>
    <t>Di ceci, lenticchie o fagioli: quella di legumi è la nuova frontiera della pasta</t>
  </si>
  <si>
    <t>https://www.ilsecoloxix.it/il-gusto/2022/04/05/news/pasta_di_legumi_lenticchie_rosse_ceci_piselli_fagioli-344065722/</t>
  </si>
  <si>
    <t>IlSecoloxix.it</t>
  </si>
  <si>
    <t>La Sicilia</t>
  </si>
  <si>
    <t xml:space="preserve">Salva la "carta di identità" per riconoscere il grano e la pasta italiana al 100% </t>
  </si>
  <si>
    <t>https://www.menshealth.it/paste-per-sportivi-farine-alternative</t>
  </si>
  <si>
    <t>PASTE PER GLI SPORTIVI: NON SOLO DI GRANO DURO VIVE L'UOMO…</t>
  </si>
  <si>
    <t>Menshealth.it</t>
  </si>
  <si>
    <t>Maschile</t>
  </si>
  <si>
    <t>Io Donna</t>
  </si>
  <si>
    <t xml:space="preserve">Shopping Cucina </t>
  </si>
  <si>
    <t>Vetrina prodotto</t>
  </si>
  <si>
    <t xml:space="preserve">Eva Cucina </t>
  </si>
  <si>
    <t xml:space="preserve">Idee dal carrello </t>
  </si>
  <si>
    <t xml:space="preserve">Agen Food </t>
  </si>
  <si>
    <t>https://www.agenfood.it/cibo/pesto-barilla-presenta-il-nuovo-pesto-basilico-e-limone/</t>
  </si>
  <si>
    <t>Pesto Barilla presenta il nuovo Pesto “Basilico e Limone”</t>
  </si>
  <si>
    <t xml:space="preserve">Barilla, ecco il Pesto con il Limone </t>
  </si>
  <si>
    <t>Pesto Basilico&amp;Limone</t>
  </si>
  <si>
    <t>Comunicato stampa</t>
  </si>
  <si>
    <t>https://distribuzionemoderna.info/prodotti/arriva-il-pesto-barilla-basilico-e-limone</t>
  </si>
  <si>
    <t xml:space="preserve">Arriva il Pesto Barilla Basilico e Limone </t>
  </si>
  <si>
    <t>Distribuzionemoderna.info</t>
  </si>
  <si>
    <t>https://www.cucina-naturale.it/prodotti/alimenti/novita-pesto-basilico-e-limone/</t>
  </si>
  <si>
    <t>Novità: pesto basilico e limone</t>
  </si>
  <si>
    <t>Iodonna.it</t>
  </si>
  <si>
    <t>https://www.iodonna.it/lifestyle/cucina-e-ricette/2023/03/07/come-mangiano-gli-italiani-pochi-ingredienti-sostenibili-con-un-tocco-esotico/</t>
  </si>
  <si>
    <t>Seeding + Comunicato stampa</t>
  </si>
  <si>
    <t>Pochi ingredienti, sostenibili, con un tocco esotico. Come mangiano gli italiani</t>
  </si>
  <si>
    <t xml:space="preserve">Elle.com </t>
  </si>
  <si>
    <t>https://www.elle.com/it/cucina/g43141691/novita-food-marzo-2023/</t>
  </si>
  <si>
    <t xml:space="preserve">Le food news di marzo 2023 ci portano verso la primavera </t>
  </si>
  <si>
    <t>TOT</t>
  </si>
  <si>
    <t>READERSHIP</t>
  </si>
  <si>
    <t>UNIQUE USERS</t>
  </si>
  <si>
    <t>USCITE PESTO BASILICO&amp;LIMONE</t>
  </si>
  <si>
    <t>Sci: Barilla celebra Shiffrin con il lancio di un pack in edizione limitata all’asta per beneficenza</t>
  </si>
  <si>
    <t>https://www.adnkronos.com/sci-barilla-celebra-shiffrin-con-il-lancio-di-un-pack-in-edizione-limitata-allasta-per-beneficenza_3X6aZdYqQ7MlGCg3qYAngT?refresh_ce</t>
  </si>
  <si>
    <t>Pack in edizione limitata per Mikaela Shiffrin</t>
  </si>
  <si>
    <t>Barilla celebra Mikaela Shiffrin e lancia un pack in edizione limitata</t>
  </si>
  <si>
    <t>Italpress.com</t>
  </si>
  <si>
    <t>https://www.italpress.com/barilla-celebra-mikaela-shiffrin-e-lancia-un-pack-in-edizione-limitata/</t>
  </si>
  <si>
    <t>Liberoquotidiano.it</t>
  </si>
  <si>
    <t>https://www.liberoquotidiano.it/news/adnkronos/35169411/sci-barilla-celebra-shiffrin-con-il-lancio-di-un-pack-in-edizione-limitata-all-asta-per-beneficenza.html</t>
  </si>
  <si>
    <t>Sci: Barilla celebra Shiffrin con il lancio di un pack in edizione limitata all'asta per beneficenza</t>
  </si>
  <si>
    <t>https://gazzettadelsud.it/speciali/terra-e-gusto/2023/03/12/barilla-celebra-mikaela-shiffrin-e-lancia-un-pack-in-edizione-limitata-2505b810-3f4b-4eb4-8d05-c8a278a212fe/</t>
  </si>
  <si>
    <t>Gazzetta di Parma</t>
  </si>
  <si>
    <t>https://gds.it/speciali/terra-e-gusto/2023/03/12/barilla-celebra-mikaela-shiffrin-e-lancia-un-pack-in-edizione-limitata-75342f1a-3f88-41ce-a866-3e326fecd9e7/</t>
  </si>
  <si>
    <t>https://www.lasicilia.it/italpress-news/barilla-celebra-mikaela-shiffrin-e-lancia-un-pack-in-edizione-limitata-1735315/</t>
  </si>
  <si>
    <t>Siciliareport.it</t>
  </si>
  <si>
    <t>https://www.siciliareport.it/agrifood/barilla-celebra-mikaela-shiffrin-e-lancia-un-pack-in-edizione-limitata/</t>
  </si>
  <si>
    <t>Barilla celebra Mikaela Shiffrin e lo storico 87° titolo mondiale di sci con il lancio di un pack in edizione limitata all’asta per beneficenza</t>
  </si>
  <si>
    <t>https://www.foodaffairs.it/2023/03/12/barilla-celebra-mikaela-shiffrin-e-lo-storico-87-titolo-mondiale-di-sci-con-il-lancio-di-un-pack-in-edizione-limitata-allasta-per-beneficenza/</t>
  </si>
  <si>
    <t>https://www.viverepesaro.it/altrigiornali/1/46621-2023</t>
  </si>
  <si>
    <t>https://ladiscussione.com/230486/ambiente/agroalimentare/barilla-celebra-mikaela-shiffrin-e-lancia-un-pack-in-edizione-limitata/</t>
  </si>
  <si>
    <t>https://www.trend-online.com/adn/sci-barilla-celebra-shiffrin-con-il-lancio-di-un-pack-in-edizione-limitata-all-asta-per-beneficenza/</t>
  </si>
  <si>
    <t>https://headtopics.com/it/sci-barilla-celebra-shiffrin-con-il-lancio-di-un-pack-in-edizione-limitata-all-asta-per-beneficenza-36537241</t>
  </si>
  <si>
    <t>Headtopics.com</t>
  </si>
  <si>
    <t>https://www.sbircialanotizia.it/sci-barilla-celebra-shiffrin-con-il-lancio-di-un-pack-in-edizione-limitata-allasta-per-beneficenza/</t>
  </si>
  <si>
    <t>Sbircialanotizia.it</t>
  </si>
  <si>
    <t>Shiffrin, come lei nessuno: supera le vittorie di Stenmark</t>
  </si>
  <si>
    <t>https://www.gazzettadiparma.it/sport/2023/03/12/news/shiffrin-come-lei-nessuno-la-statunitense-domina-anche-lo-slalom-di-are-700035/</t>
  </si>
  <si>
    <t>https://www.italiaatavola.net/flash/alimenti/farina-pasta-riso/2023/3/13/barilla-celebra-record-di-mikaela-shiffrin-con-pack-in-edizione-limitata/94910/</t>
  </si>
  <si>
    <t>Barilla celebra il record di Mikaela Shiffrin con un pack in edizione limitata</t>
  </si>
  <si>
    <t>http://www.ildirigente.com/business/barilla-celebra-mikaela-shiffrin-e-lancia-un-pack-in-edizione-limitata/</t>
  </si>
  <si>
    <t>https://tfnews.it/adnkronos/sci-barilla-celebra-shiffrin-con-il-lancio-di-un-pack-in-edizione-limitata-allasta-per-beneficenza/</t>
  </si>
  <si>
    <t>Tfnews.it</t>
  </si>
  <si>
    <t>https://www.foodweb.it/2023/03/barilla-un-pack-limited-edition-dedicato-a-mikaela-shiffrin/</t>
  </si>
  <si>
    <t>Foodweb.it</t>
  </si>
  <si>
    <t>Barilla, un pack limited edition dedicato a Mikaela Shiffrin</t>
  </si>
  <si>
    <t>https://webpost.it/barilla-celebra-shiffrin-con-il-lancio-di-un-pack-in-edizione-limitata-allasta-per-beneficenza-libero-quotidiano/</t>
  </si>
  <si>
    <t>Webpost.it</t>
  </si>
  <si>
    <t>Barilla celebra Shiffrin con il lancio di un pack in edizione limitata all’asta per beneficenza</t>
  </si>
  <si>
    <t>https://www.quotidianocontribuenti.com/new/sci-barilla-celebra-shiffrin-con-il-lancio-di-un-pack-in-edizione-limitata-allasta-per-beneficenza/</t>
  </si>
  <si>
    <t>Quotidianocontribuenti.com</t>
  </si>
  <si>
    <t>https://www.sannioportale.it/articoli/News/Sbircialanotizia-it/sci-barilla-celebra-shiffrin-con-il-lancio-di-un-pack-in-edizione-limitata-allasta-per-beneficenza-5045321.asp</t>
  </si>
  <si>
    <t>Sannioportale.it</t>
  </si>
  <si>
    <t>https://www.zazoom.it/2023-03-12/sci-barilla-celebra-shiffrin-con-il-lancio-di-un-pack-in-edizione-limitata-allasta-per-beneficenza-2/12545075/</t>
  </si>
  <si>
    <t>https://ledicoladelsud.it/2023/03/12/barilla-celebra-mikaela-shiffrin-e-lancia-un-pack-in-edizione-limitata</t>
  </si>
  <si>
    <t>https://www.goldenbackstage.com/2023/03/barilla-dedica-pack-a-mikaela-shiffrin.html</t>
  </si>
  <si>
    <t>Goldenbackstage.com</t>
  </si>
  <si>
    <t>Barilla dedica un pack speciale alla campionessa Mikaela Shiffrin</t>
  </si>
  <si>
    <t>Lifestyle</t>
  </si>
  <si>
    <t>Civonline.it</t>
  </si>
  <si>
    <t>https://www.civonline.it/italia-e-mondo/sci-barilla-celebra-shiffrin-con-il-lancio-di-un-pack-in-edizione-limitata-allasta-per-beneficenza-d1j9nayh</t>
  </si>
  <si>
    <t>Pastaepastai.it</t>
  </si>
  <si>
    <t>https://www.pastaepastai.it/barilla-celebra-la-sciatrice-shiffrin-con-pasta-a-edizione-limitata/</t>
  </si>
  <si>
    <t>Barilla celebra la sciatrice Shiffrin con pasta a edizione limitata</t>
  </si>
  <si>
    <t>Trade</t>
  </si>
  <si>
    <t>Glonabot.it</t>
  </si>
  <si>
    <t>https://www.glonaabot.it/articoli-correlati/barilla-celebra-mikaela-shiffrin-e-lancia-un-pack-in-edizione-limitata</t>
  </si>
  <si>
    <t>https://piunotizie.it/barilla-celebra-mikaela-shiffrin-e-lancia-un-pack-in-edizione-limitata/</t>
  </si>
  <si>
    <t>n/a</t>
  </si>
  <si>
    <t>Al Bronzo la nostra pasta dalla ruvidità intensa</t>
  </si>
  <si>
    <t>https://www.agenfood.it/cibo/al-via-asta-su-charity-stars-per-i-pack-limited-edition-barilla/</t>
  </si>
  <si>
    <t>Agenfood.it</t>
  </si>
  <si>
    <t>Al via asta su Charity Stars per i pack limited edition Barilla</t>
  </si>
  <si>
    <t>Barilla: al via l’asta su Charity Stars per i pack limited edition dedicati all’87° titolo mondiale di Mikaela Shiffrin</t>
  </si>
  <si>
    <t>https://www.fooday.it/barilla-al-via-lasta-su-charity-stars-per-i-pack-limited-edition-dedicati-all87-titolo-mondiale-di-mikaela-shiffrin.html</t>
  </si>
  <si>
    <t>Mikaela Shriffrin supera Stenmark e diventa una leggenda dello sci</t>
  </si>
  <si>
    <t xml:space="preserve">E Barilla lancia un pack in edizione limitata </t>
  </si>
  <si>
    <t>https://www.lacucinaitaliana.it/article/pesto-basilico-limone-barilla-daassaggiare/</t>
  </si>
  <si>
    <t>Mai provato il pesto basilico e limone? #daassaggiare</t>
  </si>
  <si>
    <t>Il Venerdì Repubblica</t>
  </si>
  <si>
    <t xml:space="preserve">Barilla Al Bronzo </t>
  </si>
  <si>
    <t>https://www.key4biz.it/la-classifica-delle-prime-10-aziende-alimentari-italiane/439520/</t>
  </si>
  <si>
    <t>Key4biz.it</t>
  </si>
  <si>
    <t>La classifica delle prime 10 aziende alimentari italiane</t>
  </si>
  <si>
    <t>https://www.insidemarketing.it/campagna-barilla-con-mikaela-shiffrin/</t>
  </si>
  <si>
    <t>Insidemarketing.it</t>
  </si>
  <si>
    <t>Barilla omaggia la sciatrice Mikaela Shiffrin con una confezione dedicata e un formato di pasta speciale</t>
  </si>
  <si>
    <t>F</t>
  </si>
  <si>
    <t>Questione di scelte</t>
  </si>
  <si>
    <t>Oggi Cucino</t>
  </si>
  <si>
    <t xml:space="preserve">Golosa attesa di Pasqua </t>
  </si>
  <si>
    <t xml:space="preserve">USCITE CS SHIFFRIN </t>
  </si>
  <si>
    <t>https://www.gazzetta.it/fitness/23-03-2023/mikaela-shiffrin-record-barilla-la-celebra-con-un-edizione-limitata.shtml?refresh_ce</t>
  </si>
  <si>
    <t>Mikaela Shiffrin da record con l'87° successo mondiale: Barilla la celebra con un’edizione limitata</t>
  </si>
  <si>
    <t>Gazzetta.it</t>
  </si>
  <si>
    <t>Sport</t>
  </si>
  <si>
    <t>https://www.italiaatavola.net/alimenti/farina-pasta-riso/open-carbonara-nuova-ricetta-di-barilla-per-l-inclusivita-alimentare/95576/</t>
  </si>
  <si>
    <t>Open Carbonara, la nuova ricetta di Barilla per l'inclusività alimentare</t>
  </si>
  <si>
    <t>Open Carbonara</t>
  </si>
  <si>
    <t>Per promuovere l’inclusività a tavola Barilla lancia il progetto Open Carbonara #CarbonaraDay</t>
  </si>
  <si>
    <t>https://www.foodaffairs.it/2023/04/06/carbonaraday-barilla-si-ispira-ad-uno-dei-pilastri-della-tradizione-italiana-per-promuovere-linclusivita-a-tavola/</t>
  </si>
  <si>
    <t>USCITE CS OPEN CARBONARA</t>
  </si>
  <si>
    <t>Senza guanciale, senza uovo, senza pecorino: Barilla e l’idea della Open Carbonara</t>
  </si>
  <si>
    <t>https://www.cucchiaio.it/articolo/senza-guanciale-senza-uovo-senza-pecorino-barilla-e-l-idea-della-open-carbonara/</t>
  </si>
  <si>
    <t>Cucchiaio.it</t>
  </si>
  <si>
    <t>https://www.agenfood.it/cibo/carbonara-day-barilla-promuove-linclusivita-a-tavola/</t>
  </si>
  <si>
    <t>Carbonara Day, Barilla promuove l’inclusività a tavola</t>
  </si>
  <si>
    <t xml:space="preserve">Open Carbonara Non solo tradizione: Barilla propone una rilettura del piatto di pasta aperto a vegani e persone allergiche </t>
  </si>
  <si>
    <t>https://www.gay.it/carbonara-nuovi-italiani-video-barilla</t>
  </si>
  <si>
    <t>Gay.it</t>
  </si>
  <si>
    <t>La carbonara che unisce tutte le diversità: il video stupendo</t>
  </si>
  <si>
    <t>Cibiesapori.it</t>
  </si>
  <si>
    <t>https://cibiesapori.it/news/oggi-6-aprile-e-il-carbonara-day-2023/</t>
  </si>
  <si>
    <t>Oggi, 6 Aprile è il Carbonara Day 2023</t>
  </si>
  <si>
    <t>https://www.goldenbackstage.com/2023/04/nasce-open-carbonara-la-ricetta.html</t>
  </si>
  <si>
    <t>Nasce Open Carbonara, la ricetta inclusiva promossa da Barilla</t>
  </si>
  <si>
    <t>Efanews.it</t>
  </si>
  <si>
    <t>Voxnews.info</t>
  </si>
  <si>
    <t>Ilprimatonazionale.it</t>
  </si>
  <si>
    <t>Tempi.it</t>
  </si>
  <si>
    <t>Lecodelsud.it</t>
  </si>
  <si>
    <t>https://www.lecodelsud.it/open-carbonara-la-pubblicita-si-adegua-al-mondialismo</t>
  </si>
  <si>
    <t>Open carbonara: la pubblicità si adegua al mondialismo</t>
  </si>
  <si>
    <t>https://voxnews.info/2023/04/07/barilla-arriva-la-carbonara-halal-per-non-turbare-i-musulmani/</t>
  </si>
  <si>
    <t>BARILLA, ARRIVA LA CARBONARA HALAL PER NON TURBARE I MUSULMANI</t>
  </si>
  <si>
    <t>https://www.efanews.eu/item/30603-barilla-l-obbrobrio-della-carbonara-veg.html</t>
  </si>
  <si>
    <t>Barilla propone carbonara "inclusiva" (e veg)</t>
  </si>
  <si>
    <t>Argh! Ci mancava la carbonara vegana che sa di amore e inclusività</t>
  </si>
  <si>
    <t>https://www.tempi.it/carbonara-vegana-barilla-che-sa-di-amore-e-inclusivita/amp/</t>
  </si>
  <si>
    <t>https://www.ilprimatonazionale.it/sport/senza-uovo-guanciale-e-pecorino-la-carbonara-inclusiva-barilla-259760/</t>
  </si>
  <si>
    <t>Senza uovo, guanciale e pecorino: la carbonara “inclusiva” Barilla è un pastone che prende in giro tutti</t>
  </si>
  <si>
    <t>Sentiment</t>
  </si>
  <si>
    <t>Positive</t>
  </si>
  <si>
    <t>Negative</t>
  </si>
  <si>
    <t>Laltrasicilia.org</t>
  </si>
  <si>
    <t>Agrifoodtoday.it</t>
  </si>
  <si>
    <t>Ilsud24.it</t>
  </si>
  <si>
    <t>Laredazione.eu</t>
  </si>
  <si>
    <t>Festivalstoria.it</t>
  </si>
  <si>
    <t>Open carbonara: la pubblicità si adegua al mondialismi</t>
  </si>
  <si>
    <t>La strana storia della pasta inclusiva</t>
  </si>
  <si>
    <t>stratagemma di marketing wokist’: il nuovo annuncio Barilla suscita polemiche con la pasta a tutto campo</t>
  </si>
  <si>
    <t>Francesi (e non solo) indignati per la carbonara senza guanciale di Barilla</t>
  </si>
  <si>
    <t>https://www.agrifoodtoday.it/attualita/barilla-carbonara-senza-guanciale.html</t>
  </si>
  <si>
    <t>https://www.ilsud24.it/2023/04/13/open-carbonara-la-pubblicita-si-adegua-al-mondialismi/</t>
  </si>
  <si>
    <t>https://www.laredazione.eu/stratagemma-di-marketing-wokist-il-nuovo-annuncio-barilla-suscita-polemiche-con-la-pasta-a-tutto-campo/</t>
  </si>
  <si>
    <t>https://festivalstoria.it/la-strana-storia-della-pasta-inclusiva/</t>
  </si>
  <si>
    <t>https://www.laltrasicilia.org/6161/open-carbonara-la-pubblicita-si-adegua-al-mondialismi/</t>
  </si>
  <si>
    <t>Dissapore.com</t>
  </si>
  <si>
    <t>https://www.dissapore.com/notizie/barilla-lo-spot-della-carbonara-inclusiva-ha-fatto-infuriare-il-web/</t>
  </si>
  <si>
    <t>Barilla: lo spot della carbonara “inclusiva” ha fatto infuriare il web</t>
  </si>
  <si>
    <t xml:space="preserve">Neutral </t>
  </si>
  <si>
    <t>Worldmagazine.it</t>
  </si>
  <si>
    <t>Soloscuola.it</t>
  </si>
  <si>
    <t>Euroricette.it</t>
  </si>
  <si>
    <t>Barilla e lo spot sulla carbonara “inclusiva”: ira social</t>
  </si>
  <si>
    <t>https://www.affaritaliani.it/cronache/barilla-lo-spot-della-carbonara-inclusiva-ira-social-850111.html?refresh_ce</t>
  </si>
  <si>
    <t>https://soloscuola.it/2023/04/15/barilla-e-lo-spot-sulla-carbonara-inclusiva-ira-social/</t>
  </si>
  <si>
    <t>https://247.libero.it/focus/59826567/214763/barilla-e-lo-spot-sulla-carbonara-inclusiva-ira-social/</t>
  </si>
  <si>
    <t>https://www.worldmagazine.it/863685/</t>
  </si>
  <si>
    <t>https://www.euroricette.it/francesi-e-non-solo-indignati-per-la-carbonara-senza-guanciale-di-barilla/</t>
  </si>
  <si>
    <t>Neutral</t>
  </si>
  <si>
    <t>https://www.proiezionidiborsa.it/migliore-pasta-al-mondo-del-2023-quale-devi-scegliere-senza-dubbio-al-supermercato/</t>
  </si>
  <si>
    <t>Migliore pasta al Mondo del 2023: quale devi scegliere senza dubbio al supermercato</t>
  </si>
  <si>
    <t xml:space="preserve">Guide: Dispense </t>
  </si>
  <si>
    <t xml:space="preserve">Attività di ufficio stampa </t>
  </si>
  <si>
    <t xml:space="preserve">Gay.it </t>
  </si>
  <si>
    <t>Efanews.eu</t>
  </si>
  <si>
    <t>ilsud24it</t>
  </si>
  <si>
    <t>Libero.it</t>
  </si>
  <si>
    <t xml:space="preserve">Cook - Corriere della sera </t>
  </si>
  <si>
    <t>Dispensa</t>
  </si>
  <si>
    <t xml:space="preserve">Famiglia Cristiana </t>
  </si>
  <si>
    <t xml:space="preserve">Pasta e pesto, la coppia vincente </t>
  </si>
  <si>
    <t xml:space="preserve">Lacucinaitaliana.it </t>
  </si>
  <si>
    <t>https://www.lacucinaitaliana.it/gallery/pasta-proteica-novita-2023/</t>
  </si>
  <si>
    <t xml:space="preserve">Pasta proteica: le migliori novità da provare 100% italiane </t>
  </si>
  <si>
    <t xml:space="preserve">Cucina &amp; Vini </t>
  </si>
  <si>
    <t xml:space="preserve">Buone &amp; Nuove </t>
  </si>
  <si>
    <t xml:space="preserve">Il Nuovo Pesto Barilla Basilico e Limone sorprende Milano con Limonaia Urbana </t>
  </si>
  <si>
    <t>Horecanews.it</t>
  </si>
  <si>
    <t>La Limonaia di fronte al Duomo</t>
  </si>
  <si>
    <t>https://zero.eu/it/news/la-limonaia-di-fronte-al-duomo/</t>
  </si>
  <si>
    <t>https://horecanews.it/il-nuovo-pesto-barilla-basilico-e-limone-sorprende-milano-con-limonaia-urbana/</t>
  </si>
  <si>
    <t>https://www.milanodavedere.it/cosa-fare/limonaia-urbana/</t>
  </si>
  <si>
    <t>Limonaia Urbana, il gusto dell’estate italiana in piazza Duomo</t>
  </si>
  <si>
    <t>Milanodavedere.it</t>
  </si>
  <si>
    <t>https://www.fooday.it/il-nuovo-pesto-barilla-basilico-e-limone-sorprende-milano-con-limonaia-urbana.html</t>
  </si>
  <si>
    <t>Limonaia Urbana Evento Pesto B&amp;L</t>
  </si>
  <si>
    <t>News</t>
  </si>
  <si>
    <t>USCITE EVENTO PESTO B&amp;L - LIMONAIA URBANA</t>
  </si>
  <si>
    <t>https://www.agenfood.it/eventi/il-nuovo-pesto-barilla-basilico-e-limone-sorprende-milano/</t>
  </si>
  <si>
    <t>Il Nuovo Pesto Barilla Basilico e Limone sorprende Milano</t>
  </si>
  <si>
    <t>Italianotizie.net</t>
  </si>
  <si>
    <t>Il Nuovo Pesto Barilla Basilico e Limone sorprende Milano con Limonaia Urbana</t>
  </si>
  <si>
    <t>https://www.italianotizie.net/2023/05/il-nuovo-pesto-barilla-basilico-e.html</t>
  </si>
  <si>
    <t>https://www.gazzettadimilano.it/food/nuovo-pesto-barilla-basilico-e-limone-sorprende-milano-con-limonaia-urbana-un-evento-che-racconta-il-gusto-dellestate-italiana/</t>
  </si>
  <si>
    <t>Gazzettadimilano.it</t>
  </si>
  <si>
    <t>Spreaker.com</t>
  </si>
  <si>
    <t>https://www.spreaker.com/user/14135465/il-nuovo-pesto-barilla-basilico-e-limone</t>
  </si>
  <si>
    <t>Milanotoday.it</t>
  </si>
  <si>
    <t>Milanoevents.it</t>
  </si>
  <si>
    <t>Milanoweekend.it</t>
  </si>
  <si>
    <t>Piano City, East Market e pizza: gli eventi del weekend a Milano</t>
  </si>
  <si>
    <t>Limonaia Urbana vista Duomo: evento per presentare il nuovo pesto Barilla</t>
  </si>
  <si>
    <t>Limonaia Urbana: un evento per gustare il nuovo Pesto Barilla che racconta il sapore dell'estate italiana</t>
  </si>
  <si>
    <t>https://www.milanotoday.it/eventi/barilla-pesto-evento-duomo-maggio-2023.html</t>
  </si>
  <si>
    <t>https://milanoevents.it/2023/05/19/limonaia-urbana-vista-duomo-evento-per-presentare-il-nuovo-pesto-barilla/</t>
  </si>
  <si>
    <t>https://www.milanoweekend.it/articoli/eventi-milano-weekend-277/</t>
  </si>
  <si>
    <t>Saporticondivisi.com</t>
  </si>
  <si>
    <t>Nuovo Pesto Barilla Basilico e Limone sorprende Milano con Limonaia Urbana, un evento che racconta il gusto dell’estate italiana.</t>
  </si>
  <si>
    <t>https://www.saporicondivisi.com/nuovo-pesto-barilla-basilico-e-limone-sorprende-milano-con-limonaia-urbana-un-evento-che-racconta-il-gusto-dellestate-italiana/</t>
  </si>
  <si>
    <t xml:space="preserve">Barilla, viaggio tra i sapori e i profumi dell'estate </t>
  </si>
  <si>
    <t>https://vivimilano.corriere.it/altri-eventi/eventi-food-altri-eventi/una-limonaia-nel-centro-di-milano/</t>
  </si>
  <si>
    <t xml:space="preserve">Una limonaia nel centro di Milano </t>
  </si>
  <si>
    <t>Vivimilano.corriere.it</t>
  </si>
  <si>
    <t xml:space="preserve">Starbene </t>
  </si>
  <si>
    <t xml:space="preserve">Quanta freschezza a tavola! </t>
  </si>
  <si>
    <t xml:space="preserve">VivMilano Corriere della Sera </t>
  </si>
  <si>
    <t xml:space="preserve">Da segnare in agenda </t>
  </si>
  <si>
    <t>https://www.siciliareport.it/agrifood/nuovo-pesto-barilla-basilico-e-limone-sorprende-milano/</t>
  </si>
  <si>
    <t xml:space="preserve">Nuovo Pesto Barilla Basilico e Limone sorprende Milano </t>
  </si>
  <si>
    <t>https://www.msn.com/it-it/foodanddrink/notizie/nuovo-pesto-barilla-basilico-e-limone-sorprende-milano/ar-AA1bCygD?ocid=Peregrine</t>
  </si>
  <si>
    <t>https://www.lasicilia.it/ultimi-aggiornamenti/nuovo-pesto-barilla-basilico-e-limone-sorprende-milano-1799198/</t>
  </si>
  <si>
    <t>https://www.italpress.com/nuovo-pesto-barilla-basilico-e-limone-sorprende-milano/</t>
  </si>
  <si>
    <t>https://gds.it/speciali/terra-e-gusto/2023/05/24/nuovo-pesto-barilla-basilico-e-limone-sorprende-milano-d3a5a441-7302-4b8c-9b8f-02cfa158c665/</t>
  </si>
  <si>
    <t>https://www.foodaffairs.it/2023/05/24/barilla-inaugura-a-milano-la-limonaia-urbana-per-lanciare-il-nuovo-pesto-basilico-e-limone/</t>
  </si>
  <si>
    <t>Barilla inaugura a Milano la Limonaia Urbana per lanciare il nuovo Pesto Basilico e Limone</t>
  </si>
  <si>
    <t>https://www.vivereumbria.biz/altrigiornali/1/95312-2023</t>
  </si>
  <si>
    <t>https://www.vivererimini.it/altrigiornali/1/95312-2023</t>
  </si>
  <si>
    <t>https://www.viverejesi.it/altrigiornali/1/95312-2023</t>
  </si>
  <si>
    <t>https://www.bolognanotizie.com/altrigiornali/1/95312-2023</t>
  </si>
  <si>
    <t>https://www.goldenbackstage.com/2023/05/alla-limonaia-urbana-si-scopre-il-pesto.html</t>
  </si>
  <si>
    <t>Alla Limonaia Urbana si scopre il pesto Barilla Basilico e Limone</t>
  </si>
  <si>
    <t>https://cibiesapori.it/eventi/pesto-barilla-limonaia-urbana/</t>
  </si>
  <si>
    <t>Pesto Barilla: si inaugura domani Limonaia Urbana a Milano</t>
  </si>
  <si>
    <t>Bolognanotizie.com</t>
  </si>
  <si>
    <t>https://videonord.it/2023/05/24/nuovo-pesto-barilla-basilico-e-limone-sorprende-milano/</t>
  </si>
  <si>
    <t>https://www.vivere.it/2023/05/25/nuovo-pesto-barilla-basilico-e-limone-sorprende-milano/95312</t>
  </si>
  <si>
    <t>https://www.vivereancona.it/altrigiornali/14/95312-2023</t>
  </si>
  <si>
    <t>https://www.vivereascoli.it/altrigiornali/14/95312-2023</t>
  </si>
  <si>
    <t>https://www.vivereassisi.it/altrigiornali/14/95312-2023</t>
  </si>
  <si>
    <t>https://www.vivereavezzano.it/altrigiornali/14/95312-2023</t>
  </si>
  <si>
    <t>https://www.viverebari.eu/altrigiornali/14/95312-2023</t>
  </si>
  <si>
    <t>https://www.viverecamerino.it/altrigiornali/1/95312-2023</t>
  </si>
  <si>
    <t>https://www.viverecatania.it/altrigiornali/14/95312-2023</t>
  </si>
  <si>
    <t>https://www.viverecivitanova.it/altrigiornali/14/95312-2023</t>
  </si>
  <si>
    <t>https://www.viverefabriano.it/altrigiornali/14/95312-2023</t>
  </si>
  <si>
    <t>https://www.viveremilano.org/altrigiornali/14/95312-2023</t>
  </si>
  <si>
    <t>https://www.viverenapoli.it/altrigiornali/14/95312-2023</t>
  </si>
  <si>
    <t>https://www.viverepavia.it/altrigiornali/14/95312-2023</t>
  </si>
  <si>
    <t>https://www.viverepescara.it/altrigiornali/14/95312-2023</t>
  </si>
  <si>
    <t>https://www.viverericcione.it/altrigiornali/14/95312-2023</t>
  </si>
  <si>
    <t>https://www.viveresalento.it/altrigiornali/14/95312-2023</t>
  </si>
  <si>
    <t>https://www.viveresanbenedetto.it/altrigiornali/14/95312-2023</t>
  </si>
  <si>
    <t>https://www.viveresicilia.it/altrigiornali/14/95312-2023</t>
  </si>
  <si>
    <t>https://www.vivereurbino.it/altrigiornali/1/95312-2023</t>
  </si>
  <si>
    <t>https://www.viverevarese.eu/altrigiornali/1/95312-2023</t>
  </si>
  <si>
    <t>Videonord.it</t>
  </si>
  <si>
    <t>Vivere.it</t>
  </si>
  <si>
    <t>Viverepavia.it</t>
  </si>
  <si>
    <t>https://foodculture.tiscali.it/feeds/nuovo-pesto-barilla-basilico-limone-sorprende-milano/</t>
  </si>
  <si>
    <t>Food.culture.tiscali.it</t>
  </si>
  <si>
    <t>https://www.grazia.it/stile-di-vita/tendenze-in-cucina/ricette-facili-bruschette-e-frittata-con-pesto-al-limone</t>
  </si>
  <si>
    <t>Due ricette da provare nel weekend: bruschette e frittata con pesto al limone</t>
  </si>
  <si>
    <t>Grazia.it</t>
  </si>
  <si>
    <t>https://ledicoladelsud.it/2023/05/24/nuovo-pesto-barilla-basilico-e-limone-sorprende-milano</t>
  </si>
  <si>
    <t>https://www.zerounotv.it/nuovo-pesto-barilla-basilico-e-limone-sorprende-milano/</t>
  </si>
  <si>
    <t>https://gazzettadelsud.it/speciali/terra-e-gusto/2023/05/24/nuovo-pesto-barilla-basilico-e-limone-sorprende-milano-73882620-5382-4221-abcb-59167f689133/</t>
  </si>
  <si>
    <t>https://ladiscussione.com/246234/ambiente/agroalimentare/nuovo-pesto-barilla-basilico-e-limone-sorprende-milano/</t>
  </si>
  <si>
    <t>Zerounotv.it</t>
  </si>
  <si>
    <t>https://www.sbircialanotizia.it/il-nuovo-pesto-barilla-basilico-e-limone-sorprende-milano-con-limonaia-urbana-un-evento-che-racconta-il-gusto-dellestate-italiana/</t>
  </si>
  <si>
    <t xml:space="preserve">Il Nuovo Pesto Barilla Basilico e Limone sorprende Milano con una Limonaia Urbana, un evento che racconta il gusto dell'estate italiana </t>
  </si>
  <si>
    <t>https://www.zazoom.it/2023-05-25/il-nuovo-pesto-barilla-basilico-e-limone-sorprende-milano-con-limonaia-urbana-un-evento-che-racconta-il-gusto-dellestate-italiana/12947440/</t>
  </si>
  <si>
    <t>https://www.adnkronos.com/il-nuovo-pesto-barilla-basilico-e-limone-sorprende-milano-con-limonaia-urbana-un-evento-che-racconta-il-gusto-dellestate-italiana_7iX0eM23rONYhnFxIsC2E6</t>
  </si>
  <si>
    <t>https://ilcentrotirreno.it/sito/immediapress/122967-il-nuovo-pesto-barilla-basilico-e-limone-sorprende-milano-con-limonaia-urbana-un-evento-che-racconta-il-gusto-dell-estate-italiana.html</t>
  </si>
  <si>
    <t>https://www.ilgiornaleditalia.it/news/comunicati/493021/il-nuovo-pesto-barilla-basilico-e-limone-sorprende-milano-con-limonaia-urbana-un-evento-che-racconta-il-gusto-dellestate-italiana.html</t>
  </si>
  <si>
    <t>https://laragione.eu/adnkronos/comunicati/il-nuovo-pesto-barilla-basilico-e-limone-sorprende-milano-con-limonaia-urbana-un-evento-che-racconta-il-gusto-dellestate-italiana/</t>
  </si>
  <si>
    <t>https://www.liberoquotidiano.it/news/adnkronos/35891923/il-nuovo-pesto-barilla-basilico-e-limone-sorprende-milano-con-limonaia-urbana-un-evento-che-racconta-il-gusto-dell-estate-i.html</t>
  </si>
  <si>
    <t>https://www.lifestyleblog.it/blog/2023/05/il-nuovo-pesto-barilla-basilico-e-limone-sorprende-milano-con-limonaia-urbana-un-evento-che-racconta-il-gusto-dellestate-italiana/</t>
  </si>
  <si>
    <t>https://www.lospecialegiornale.it/2023/05/25/il-nuovo-pesto-barilla-basilico-e-limone-sorprende-milano-con-limonaia-urbana-un-evento-che-racconta-il-gusto-dellestate-italiana/</t>
  </si>
  <si>
    <t>https://www.money.it/adnkronos/Il-Nuovo-Pesto-Barilla-Basilico-e-Limone-sorprende-Milano-con-Limonaia-Urbana</t>
  </si>
  <si>
    <t>Ilcentrotirreno.it</t>
  </si>
  <si>
    <t>Ilgiornaleditalia.it</t>
  </si>
  <si>
    <t>laragione.eu</t>
  </si>
  <si>
    <t>liberoquotidiano.it</t>
  </si>
  <si>
    <t>lifestyleblog.it</t>
  </si>
  <si>
    <t>lospecialegiornale.it</t>
  </si>
  <si>
    <t>Money.it</t>
  </si>
  <si>
    <t>https://www.milanofree.it/milano/eventi/weekend-a-milano-eventi-imperdibili-dal-26-al-28-maggio.html</t>
  </si>
  <si>
    <t>Milanofree.it</t>
  </si>
  <si>
    <t>https://mam-e.it/weekend-milano-26-28-maggio-tutti-gli-eventi-in-programma/</t>
  </si>
  <si>
    <t>https://www.comunicatistampa.org/il-nuovo-pesto-barilla-basilico-e-limone-sorprende-milano-con-limonaia-urbana-un-evento-che-racconta-il-gusto-dellestate-italiana/</t>
  </si>
  <si>
    <t>https://www.localpage.eu/2023/05/25/il-nuovo-pesto-barilla-basilico-e-limone-sorprende-milano-con-limonaia-urbana-un-evento-che-racconta-il-gusto-dellestate-italiana/</t>
  </si>
  <si>
    <t>https://www.ultimora.news/adnkronos-20230525120212</t>
  </si>
  <si>
    <t>Weekend Milano 26-28 Maggio</t>
  </si>
  <si>
    <t>Mam-e-it</t>
  </si>
  <si>
    <t xml:space="preserve">Comunicatistampa.org </t>
  </si>
  <si>
    <t>Localpage.eu</t>
  </si>
  <si>
    <t>Ultimora.news</t>
  </si>
  <si>
    <t xml:space="preserve">NOME E COGNOME </t>
  </si>
  <si>
    <t xml:space="preserve">IG </t>
  </si>
  <si>
    <t>CONTENT</t>
  </si>
  <si>
    <t>FOLLOWERS</t>
  </si>
  <si>
    <t>Sabina Tavolieri</t>
  </si>
  <si>
    <t>sabina.tavolieri</t>
  </si>
  <si>
    <t xml:space="preserve">Post </t>
  </si>
  <si>
    <t xml:space="preserve">IG Story </t>
  </si>
  <si>
    <t>https://www.instagram.com/p/CsofV6HJ1JN/</t>
  </si>
  <si>
    <t xml:space="preserve">Matilde Amati </t>
  </si>
  <si>
    <t>matinyc</t>
  </si>
  <si>
    <t>https://www.instagram.com/matinyc/</t>
  </si>
  <si>
    <t>Giusy Galimberti</t>
  </si>
  <si>
    <t xml:space="preserve">Giusi.gal </t>
  </si>
  <si>
    <t>https://www.instagram.com/p/Cso8SvHMWSY/</t>
  </si>
  <si>
    <t>https://tg24.sky.it/lifestyle/2023/05/25/milano-limonaia-duomo-barilla</t>
  </si>
  <si>
    <t>https://www.mediakey.tv/leggi-news/un-pool-di-agenzie-a-supporto-di-barilla-per-la-brand-activation-limonaia-urbana-levento-che-racconta-il-gusto-dellestate-italiana</t>
  </si>
  <si>
    <t>https://247.libero.it/focus/60285423/36291/un-pool-di-agenzie-con-barilla-per-la-brand-activation-limonaia-urbana/</t>
  </si>
  <si>
    <t>https://esportrevolution.it/con-il-nuovo-pesto-basilico-e-limone-barilla-celebra-il-gusto-fresco-e-fruttato-dellestate-italiana-sui-tetti-di-milano-economy-volkswagen-news/</t>
  </si>
  <si>
    <t>https://www.dailyonline.it/it/2023/barilla-lancia-pesto-basilico-limone-brand-activation-limonaia-urbana-pool-agenzie</t>
  </si>
  <si>
    <t>https://www.touchpoint.news/2023/05/29/un-pool-di-agenzie-a-fianco-di-barilla-per-la-campagna-integrata-limonaia-urbana/</t>
  </si>
  <si>
    <t>https://peacereporter.it/con-il-nuovo-pesto-basilico-e-limone-barilla-celebra-i-freschi-sapori-fruttati-dellestate-italiana-sui-tetti-di-milano-economy-volkswagen-news/</t>
  </si>
  <si>
    <t>https://www.sannioportale.it/articoli/News/Adnkronos-com/il-nuovo-pesto-barilla-basilico-e-limone-sorprende-milano-con-limonaia-urbana-un-evento-che-racconta--5229312.asp</t>
  </si>
  <si>
    <t>https://eventaddicted.com/limonaia-urbana-unoccasione-per-assaporare-il-nuovo-pesto-barilla-che-celebra-il-gusto-dellestate-italiana/</t>
  </si>
  <si>
    <t>https://iltime.it/nuovo-pesto-barilla-basilico-e-limone-sorprende-milano/</t>
  </si>
  <si>
    <t>https://www.ildirigente.com/business/nuovo-pesto-barilla-basilico-e-limone-sorprende-milano/</t>
  </si>
  <si>
    <t>https://liltparma.it/con-il-nuovo-pesto-basilico-e-limone-barilla-celebra-il-gusto-fresco-e-fruttato-dellestate-italiana-sui-tetti-di-milano-economy-volkswagen-news/</t>
  </si>
  <si>
    <t>Milano, masterclass culinarie per tutti nella limonaia Barilla affacciata sul Duomo</t>
  </si>
  <si>
    <t>Tg24sky.it</t>
  </si>
  <si>
    <t>Un pool di agenzie a supporto di Barilla per la brand activation Limonaia Urbana, l’evento che racconta il gusto dell’estate italiana</t>
  </si>
  <si>
    <t>Un pool di agenzie con Barilla per la brand activation Limonaia Urbana</t>
  </si>
  <si>
    <t>Mediakey.tv</t>
  </si>
  <si>
    <t>CON IL NUOVO PESTO BASILICO E LIMONE, BARILLA CELEBRA IL GUSTO FRESCO E FRUTTATO DELL’ESTATE ITALIANA SUI TETTI DI MILANO</t>
  </si>
  <si>
    <t>Esportrevolution.it</t>
  </si>
  <si>
    <t>Peacereporter.it</t>
  </si>
  <si>
    <t>Liltparma.it</t>
  </si>
  <si>
    <t>Eventaddicted.com</t>
  </si>
  <si>
    <t>Barilla lancia il Pesto Basilico e Limone con la brand activation Limonaia Urbana e un pool di agenzie</t>
  </si>
  <si>
    <t>Dailyonline.it</t>
  </si>
  <si>
    <t>UN POOL DI AGENZIE A FIANCO DI BARILLA PER LA CAMPAGNA INTEGRATA “LIMONAIA URBANA”</t>
  </si>
  <si>
    <t>Touchpoint.news</t>
  </si>
  <si>
    <t>CON IL NUOVO PESTO BASILICO E LIMONE, BARILLA CELEBRA I FRESCHI SAPORI FRUTTATI DELL’ESTATE ITALIANA SUI TETTI DI MILANO</t>
  </si>
  <si>
    <t>Il Nuovo Pesto Barilla Basilico e Limone sorprende Milano con Limonaia Urbana, un evento che racconta il gusto dell’estate italiana</t>
  </si>
  <si>
    <t>Nuovo Pesto Barilla Basilico e Limone sorprende Milano</t>
  </si>
  <si>
    <t>Pubblicom.now!</t>
  </si>
  <si>
    <t>Daily Media</t>
  </si>
  <si>
    <t xml:space="preserve">Touchpoint Today </t>
  </si>
  <si>
    <t xml:space="preserve">Un pool di agenzie al fianco di Barilla per comunicare e realizzare la brand activation Limonaia Urbana </t>
  </si>
  <si>
    <t xml:space="preserve">Io Donna </t>
  </si>
  <si>
    <t xml:space="preserve">EARNED BACKLINKS </t>
  </si>
  <si>
    <t>TESTATA2</t>
  </si>
  <si>
    <t xml:space="preserve">Yes (Barilla's landing page + Eventbrite) </t>
  </si>
  <si>
    <t>MAIN TOPICS OF CONVERSATIONS</t>
  </si>
  <si>
    <t xml:space="preserve">No + Eventbrite </t>
  </si>
  <si>
    <t>No</t>
  </si>
  <si>
    <t xml:space="preserve">SENTIMENT </t>
  </si>
  <si>
    <t xml:space="preserve">No </t>
  </si>
  <si>
    <t xml:space="preserve">Barilla's event Limonaia Urbana, Masterclass, Vincenzo Dascanio's setting </t>
  </si>
  <si>
    <t xml:space="preserve">Marcom </t>
  </si>
  <si>
    <t xml:space="preserve">CS Marcom Barilla's brand activation </t>
  </si>
  <si>
    <t xml:space="preserve">Barilla's event Limonaia Urbana, Masterclass, Onlus, Vincenzo Dascanio's setting </t>
  </si>
  <si>
    <t xml:space="preserve">Un pool di agenzie con Barilla per la ''Limonaia Urbana" </t>
  </si>
  <si>
    <t>https://www.engage.it/campagne/barilla-lancia-il-nuovo-pesto-basilico-e-limone-con-il-progetto-limonaia-urbana.aspx</t>
  </si>
  <si>
    <t>https://www.spotandweb.it/news/855042/un-pool-di-agenzie-con-barilla-per-la-brand-activation-limonaia-urbana.html#gref</t>
  </si>
  <si>
    <t>https://youmark.it/ym-entertainments-and-arts/limonaia-urbana-ecco-levento-barilla-firmato-living-brands-che-racconta-il-gusto-dellestate-italiana-a-milano-la-terrazza-vista-duomo-con-gli-arredamenti-floreali-firmati-dal-desig/</t>
  </si>
  <si>
    <t>https://www.adcgroup.it/adv-express/creative-portfolio/live-communication/barilla-mette-insieme-un-pool-di-agenzie-per-la-brand-activation-limonaia-urbana-l-evento-che-racconta-il-gusto-dell-estate-italiana-grazie-a-living-brands-pulse-advertising-retex-omd-omnicom-pr.html?utm_source=NL&amp;utm_medium=em</t>
  </si>
  <si>
    <t>https://brand-news.it/brand/alimentari/food/barilla-trasforma-la-terrazza-vista-duomo-in-una-limonaia-urbana-per-promuovere-il-nuovo-pesto-basilico-e-limone/</t>
  </si>
  <si>
    <t>BARILLA TRASFORMA LA TERRAZZA VISTA DUOMO IN UNA LIMONAIA URBANA PER PROMUOVERE IL NUOVO PESTO BASILICO E LIMONE</t>
  </si>
  <si>
    <t>Ecco come Living Brands ha trasformato una terrazza vista Duomo a Milano in una Limonaia Urbana per presentare il nuovo Pesto Barilla. Con un pool di agenzie un progetto di comunicazione integrata che fa del bene: il ricavato della vendita dei biglietti alla Onlus Pane Quotidiano</t>
  </si>
  <si>
    <t>BARILLA LANCIA IL NUOVO PESTO BASILICO E LIMONE CON IL PROGETTO LIMONAIA URBANA</t>
  </si>
  <si>
    <t>Engage.it</t>
  </si>
  <si>
    <t>Spotandweb.it</t>
  </si>
  <si>
    <t>Youmark.it</t>
  </si>
  <si>
    <t>Adcgroup.it</t>
  </si>
  <si>
    <t>Brand-news.it</t>
  </si>
  <si>
    <t xml:space="preserve">Pesto Basilico&amp;Limone's Launch, Barilla's event Limonaia Urbana, Masterclass, Vincenzo Dascanio's setting </t>
  </si>
  <si>
    <t xml:space="preserve">Barilla's event Limonaia Urbana, Vincenzo Dascanio's setting </t>
  </si>
  <si>
    <t xml:space="preserve">Product's description of Pesto Basilico&amp;Limone; Barilla's event Limonaia Urbana; Masterclass; Onlus; Vincenzo Dascanio's setting </t>
  </si>
  <si>
    <t xml:space="preserve">Confidenze </t>
  </si>
  <si>
    <t xml:space="preserve">Visti e presi </t>
  </si>
  <si>
    <t xml:space="preserve">News </t>
  </si>
  <si>
    <t>https://www.greenme.it/lifestyle/sai-cosa-compri/cosa-ce-dentro-il-nuovo-pesto-barilla-basilico-e-limone-lo-abbiamo-assaggiato-per-voi/</t>
  </si>
  <si>
    <t>Cosa c’è dentro il nuovo pesto Barilla basilico e limone? Lo abbiamo assaggiato per voi</t>
  </si>
  <si>
    <t xml:space="preserve">Green </t>
  </si>
  <si>
    <t xml:space="preserve">Di Più Tv Cucina </t>
  </si>
  <si>
    <t xml:space="preserve">Novità dalle aziende </t>
  </si>
  <si>
    <t>https://video.milanofinanza.it/video/puntata-34-fashion-beyond-DwPMesK45eNg</t>
  </si>
  <si>
    <t>Broadcast</t>
  </si>
  <si>
    <t>Class TV Moda - Milanofinanza.it</t>
  </si>
  <si>
    <t>La sostenibilità nelle agende delle imprese del food - Min 38:00</t>
  </si>
  <si>
    <t>Tutto pronto per il mio picnic</t>
  </si>
  <si>
    <t>Dedicato ma Negativo</t>
  </si>
  <si>
    <t>LINK ALLA LANDING PAGE</t>
  </si>
  <si>
    <t>Sì</t>
  </si>
  <si>
    <t>Sì ma a IG Barilla</t>
  </si>
  <si>
    <t>Il Venerdì - La Repubblica</t>
  </si>
  <si>
    <t xml:space="preserve">Shopping News </t>
  </si>
  <si>
    <t>INFLUENCERS</t>
  </si>
  <si>
    <t>Grazia</t>
  </si>
  <si>
    <t>https://greenretail.news/prodotti-packaging/barilla-integrale-nuova-confezione-e-nuovo-processo-di-macinazione.html</t>
  </si>
  <si>
    <t>Greenretail.news</t>
  </si>
  <si>
    <t>Barilla integrale: nuova confezione e nuovo processo di macinazione</t>
  </si>
  <si>
    <t>Sostenibilità</t>
  </si>
  <si>
    <t>https://newsfood.com/barilla-presenta-la-nuova-confezione-e-il-nuovo-processo-di-macinazione-di-barilla-integrale-perche-il-benessere-passa-anche-attraverso-il-cibo/</t>
  </si>
  <si>
    <t>Barilla presenta la nuova confezione e il nuovo processo di macinazione di Barilla Integrale, perché il benessere passa anche attraverso il cibo</t>
  </si>
  <si>
    <t>https://www.elle.com/it/cucina/a43999568/nuovo-pesto-al-basilico-e-limone-barilla/</t>
  </si>
  <si>
    <t>Viaggio sensoriale tra profumi, colori e sapori dell'Estate Italiana con il nuovo Pesto Barilla Basilico e Limone</t>
  </si>
  <si>
    <t>https://www.agenfood.it/cibo/pesto-barilla-svela-il-viaggio-del-basilico-dal-campo-alla-tavola/</t>
  </si>
  <si>
    <t>Pesto Barilla svela il viaggio del basilico dal campo alla tavola</t>
  </si>
  <si>
    <t>https://www.today.it/partner/adnkronos/green/barilla-40-prodotti-lanciati-nel-2022-e-un-pesto-con-basilico-sostenibile-e-limone.html</t>
  </si>
  <si>
    <t>Today.it</t>
  </si>
  <si>
    <t>Barilla, 40 prodotti lanciati nel 2022 e un pesto con basilico sostenibile e limone</t>
  </si>
  <si>
    <t>Spontaneo</t>
  </si>
  <si>
    <t xml:space="preserve">Barilla, nuova macinazione e nuove confezioni per l'integrale </t>
  </si>
  <si>
    <t>Quotidiano</t>
  </si>
  <si>
    <t>Legumotti</t>
  </si>
  <si>
    <t>CS Barilla Integrale</t>
  </si>
  <si>
    <t>Blockchain Pesto</t>
  </si>
  <si>
    <t xml:space="preserve">Blockchain Pesto </t>
  </si>
  <si>
    <t>Barilla Integrale</t>
  </si>
  <si>
    <t>https://esgnews.it/social/dal-campo-alla-tavola-con-la-blockchain-arrivano-i-qr-code-sui-vasetti-di-pesto-barilla/</t>
  </si>
  <si>
    <t>Esgnews.it</t>
  </si>
  <si>
    <t>“Dal campo alla tavola” con la blockchain: arrivano i QR code sui vasetti di pesto Barilla</t>
  </si>
  <si>
    <t>https://www.fooday.it/pesto-barilla-svela-il-viaggio-del-basilico-dal-campo-alla-tavola-grazie-alla-tracciabilita-in-blockchain.html</t>
  </si>
  <si>
    <t>Pesto Barilla svela il viaggio del basilico dal campo alla tavola grazie alla tracciabilità in blockchain</t>
  </si>
  <si>
    <t xml:space="preserve">Donna Moderna </t>
  </si>
  <si>
    <t>Cooking</t>
  </si>
  <si>
    <t>https://greenretail.news/prodotti-packaging/pesto-barilla-svela-il-viaggio-del-basilico-grazie-alla-tracciabilita-in-blockchain.html</t>
  </si>
  <si>
    <t>https://technoretail.it/news/il-pesto-barilla-dal-campo-alla-tavola-grazie-alla-blockchain.html</t>
  </si>
  <si>
    <t>Technoretail.it</t>
  </si>
  <si>
    <t>Il Pesto Barilla dal campo alla tavola grazie alla blockchain</t>
  </si>
  <si>
    <t>Pesto Barilla svela il viaggio del basilico grazie alla tracciabilità in blockchain</t>
  </si>
  <si>
    <t>Tech</t>
  </si>
  <si>
    <t xml:space="preserve">DAILY VISITORS </t>
  </si>
  <si>
    <t>Notizie.today</t>
  </si>
  <si>
    <t>Elle.com</t>
  </si>
  <si>
    <t>Il viaggio del basilico dal campo alla tavola di Pesto Barilla</t>
  </si>
  <si>
    <t>https://www.elle.com/it/cucina/g44430525/novita-food-luglio-2023/</t>
  </si>
  <si>
    <t>Giallo Zafferano</t>
  </si>
  <si>
    <t>Farinata di ceci con pesto e burrata</t>
  </si>
  <si>
    <t>Italia Oggi</t>
  </si>
  <si>
    <t>Risiko agricolo</t>
  </si>
  <si>
    <t>Repubblica.it</t>
  </si>
  <si>
    <t>Da Barilla pesto sostenibile a prova di blockchain</t>
  </si>
  <si>
    <t>https://www.repubblica.it/economia/rapporti/osserva-italia/osservacibo/2023/07/12/news/da_barilla_pesto_sostenibile_a_prova_di_blockchain-407538936/amp/</t>
  </si>
  <si>
    <t>Agrifood.tech</t>
  </si>
  <si>
    <t>https://www.agrifood.tech/blockchain/costruire-la-fiducia-un-barattolo-alla-volta-pesto-barilla-sfrutta-la-blockchain-per-la-tracciabilita-del-basilico/</t>
  </si>
  <si>
    <t>Costruire la fiducia, un barattolo alla volta: pesto Barilla sfrutta la blockchain per la tracciabilità del basilico</t>
  </si>
  <si>
    <t>https://www.blockchain4innovation.it/mercati/agrifood/dal-campo-al-vasetto-pesto-barilla-abbraccia-la-blockchain/</t>
  </si>
  <si>
    <t>Blockchain4innovation.it</t>
  </si>
  <si>
    <t>Dal campo al vasetto: pesto Barilla abbraccia la blockchain</t>
  </si>
  <si>
    <t>Smau.it</t>
  </si>
  <si>
    <t>https://www.smau.it/milano/casi-di-successo/pesto-barilla-porta-la-trasparenza-alimentare-in-tavola-grazie-alla-blockchain</t>
  </si>
  <si>
    <t>Pesto Barilla porta la trasparenza alimentare in tavola grazie alla blockchain</t>
  </si>
  <si>
    <t>Barilla utilizza la blockchain per tracciare la produzione del pesto</t>
  </si>
  <si>
    <t>Decripto.org</t>
  </si>
  <si>
    <t>https://decripto.org/barilla-utilizza-la-blockchain-per-tracciare-la-produzione-del-pesto/</t>
  </si>
  <si>
    <t xml:space="preserve">Sprecare meno oggi è più facile </t>
  </si>
  <si>
    <t>Fior Fiore in Cucina</t>
  </si>
  <si>
    <t>n.a</t>
  </si>
  <si>
    <t>La varietà si fa largo anche
al supermercato</t>
  </si>
  <si>
    <t>I key driver? Più innovazione e più sostenibilità</t>
  </si>
  <si>
    <t>Barila spaghetti numero 5</t>
  </si>
  <si>
    <t>https://www.massa-critica.it/2023/07/barilla-traccia-con-la-blockchain-la-filiera-di-produzione-del-pesto-alla-genovese/</t>
  </si>
  <si>
    <t>Massa-Critica.it</t>
  </si>
  <si>
    <t>Barilla traccia con la blockchain la filiera di produzione del Pesto alla genovese</t>
  </si>
  <si>
    <t>IlSole24ore.com</t>
  </si>
  <si>
    <t>Così la blockchain sta cambiando l’agroalimentare e tutela il made in Italy</t>
  </si>
  <si>
    <t>QR Code</t>
  </si>
  <si>
    <t>https://www.agenfood.it/alimentazione/barilla-lancia-un-qr-code-speciale-sul-pack-per-una-esperienza-in-realta-aumentata-immersiva-e-sorprendente/</t>
  </si>
  <si>
    <t>Barilla lancia un QR-code speciale sul pack per una esperienza in realtà aumentata immersiva e sorprendente.</t>
  </si>
  <si>
    <t>Barilla Al Bronzo lancia un QR-code speciale sul pack che invita a vivere una esperienza in realtà aumentata immersiva</t>
  </si>
  <si>
    <t>https://www.foodaffairs.it/2023/08/01/barilla-al-bronzo-lancia-un-qr-code-speciale-sul-pack-che-invita-a-vivere-una-esperienza-in-realta-aumentata-immersiva/</t>
  </si>
  <si>
    <t>https://italiaeconomy.it/barilla-e-la-sfida-della-realta-aumentata/</t>
  </si>
  <si>
    <t>Italieconomy.it</t>
  </si>
  <si>
    <t>Barilla e la sfida della realtà aumentata</t>
  </si>
  <si>
    <t>Economia</t>
  </si>
  <si>
    <t>https://www.adnkronos.com/economia/barilla-su-linea-al-bronzo-qr-code-sul-pack-per-esperienza-in-realta-aumentata_1Kd1pOzKug4MYoSx7S5y6w</t>
  </si>
  <si>
    <t>Barilla, su linea 'Al Bronzo' QR-code sul pack per esperienza in realtà aumentata</t>
  </si>
  <si>
    <t>https://www.italpress.com/barilla-al-bronzo-lancia-un-qrcode-per-unesperienza-immersiva/</t>
  </si>
  <si>
    <t>Barilla Al Bronzo lancia un QRcode per un’esperienza immersiva</t>
  </si>
  <si>
    <t>https://www.fooday.it/barilla-al-bronzo-lancia-un-qr-code-speciale-sul-pack-che-invita-a-vivere-una-esperienza-in-realta-aumentata-immersiva-e-sorprendente.html</t>
  </si>
  <si>
    <t>Barilla Al Bronzo lancia un QR-code speciale sul pack che invita a vivere una esperienza in realtà aumentata immersiva e sorprendente</t>
  </si>
  <si>
    <t>https://www.foodweb.it/2023/08/barilla-al-bronzo-un-qr-code-speciale-sul-pack/</t>
  </si>
  <si>
    <t>BARILLA AL BRONZO: UN QR-CODE SPECIALE SUL PACK</t>
  </si>
  <si>
    <t>https://www.sbircialanotizia.it/barilla-su-linea-al-bronzo-qr-code-sul-pack-per-esperienza-in-realta-aumentata/</t>
  </si>
  <si>
    <t>Tech4trade.it</t>
  </si>
  <si>
    <t>https://www.tech4trade.it/barilla-al-bronzo-lancia-un-qr-code-speciale-sul-pack-che-invita-a-vivere-una-esperienza-in-realta-aumentata-immersiva-e-sorprendente/</t>
  </si>
  <si>
    <t>https://www.ilsole24ore.com/art/cosi-blockchain-sta-cambiando-l-agroalimentare-e-tutela-made-italy-AF5IPMQ</t>
  </si>
  <si>
    <t xml:space="preserve">Barilla Al Bronzo: esperienza immersiva partendo dal Qr Code </t>
  </si>
  <si>
    <t>Comunicati-stampa.net</t>
  </si>
  <si>
    <t>https://www.comunicati-stampa.net/ultime100.htm</t>
  </si>
  <si>
    <t>https://www.zazoom.it/2023-08-02/barilla-su-linea-al-bronzo-qr-code-sul-pack-per-esperienza-in-realta-aumentata/13300583/</t>
  </si>
  <si>
    <t>Barilla | su linea ‘Al Bronzo’ QR-code sul pack per esperienza in realtà aumentata</t>
  </si>
  <si>
    <t>Il Quotidiano di Sicilia</t>
  </si>
  <si>
    <t>La Nuova del Sud</t>
  </si>
  <si>
    <t>La Discussione</t>
  </si>
  <si>
    <t>https://distribuzionemoderna.info/news/barilla-al-bronzo-lancia-un-qr-code-speciale-sul-pack</t>
  </si>
  <si>
    <t>N.A</t>
  </si>
  <si>
    <t>Il Sannio Quotidiano</t>
  </si>
  <si>
    <t>Barilla Al Bronzo lancia un QR-code speciale sul pack</t>
  </si>
  <si>
    <t>https://www.mediakey.tv/leggi-news/barilla-al-bronzo-lancia-un-qr-code-speciale-sul-pack-che-invita-a-vivere-una-esperienza-in-realta-aumentata-immersiva-e-sorprendente</t>
  </si>
  <si>
    <t>La Provincia.Ed.Nazionale</t>
  </si>
  <si>
    <t>Di Più Cucina</t>
  </si>
  <si>
    <t>Barilla Integrle</t>
  </si>
  <si>
    <t>La Voce di Mantova</t>
  </si>
  <si>
    <t>In dispensa</t>
  </si>
  <si>
    <t>BACKLINKS</t>
  </si>
  <si>
    <t>NO</t>
  </si>
  <si>
    <t>SI</t>
  </si>
  <si>
    <t>SI'</t>
  </si>
  <si>
    <t>Elle.it</t>
  </si>
  <si>
    <t>https://www.elle.com/it/cucina/g44975247/novita-food-settembre-2023/</t>
  </si>
  <si>
    <t>Novità dalle Aziende</t>
  </si>
  <si>
    <t>https://www.ideeideas.it/dettaglio.php?cod=4391</t>
  </si>
  <si>
    <t>Barilla lancia il Pesto Basilico e Limone con una campagna
integrata e la brand activation Limonaia Urbana</t>
  </si>
  <si>
    <t>Ideeideas.it</t>
  </si>
  <si>
    <t>Public Redazionale</t>
  </si>
  <si>
    <t>https://www.agenfood.it/cibo/barilla-torna-a-raccontare-la-linea-i-classici-barilla/</t>
  </si>
  <si>
    <t>Barilla torna a raccontare la linea I Classici Barilla</t>
  </si>
  <si>
    <t>CS</t>
  </si>
  <si>
    <t>Barilla I Classici</t>
  </si>
  <si>
    <t>Barilla torna a raccontare la linea “I Classici Barilla” e lancia “Il Manifesto del Grano Duro”</t>
  </si>
  <si>
    <t>https://www.foodaffairs.it/2023/10/11/barilla-torna-a-raccontare-la-linea-i-classici-barillacon-il-manifesto-del-grano-duro/</t>
  </si>
  <si>
    <t>https://foodculture.tiscali.it/agroalimentare/articoli/con-linea-i-classici-barilla-eccellenza-italiana-100-00001/</t>
  </si>
  <si>
    <t>Foodculture.tiscali.it</t>
  </si>
  <si>
    <t>Con la linea I Classici Barilla l'eccellenza italiana al 100%</t>
  </si>
  <si>
    <t>https://gds.it/speciali/terra-e-gusto/2023/10/11/con-la-linea-i-classici-barilla-l8217eccellenza-italiana-al-100-aef2fc10-c459-4717-ba9b-94f0f6909410/</t>
  </si>
  <si>
    <t>Giornale di Sicilia</t>
  </si>
  <si>
    <t>Con la linea I Classici Barilla l’eccellenza italiana al 100%</t>
  </si>
  <si>
    <t>https://www.italiaatavola.net/alimenti/2023/10/11/classici-barilla-gesto-amore-italia/100106/</t>
  </si>
  <si>
    <t>Con “I Classici Barilla” un gesto d'amore per l'Italia</t>
  </si>
  <si>
    <t>https://www.italpress.com/con-la-linea-i-classici-barilla-leccellenza-italiana-al-100/</t>
  </si>
  <si>
    <t>https://www.msn.com/it-it/foodanddrink/notizie/con-la-linea-i-classici-barilla-l-eccellenza-italiana-al-100/ar-AA1i23p3</t>
  </si>
  <si>
    <t>https://www.vivere.it/2023/10/12/con-la-linea-i-classici-barilla-leccellenza-italiana-al-100/183244/</t>
  </si>
  <si>
    <t>Vivereparma.it</t>
  </si>
  <si>
    <t>https://www.vivereparma.it/altrigiornali/1/183244-2023</t>
  </si>
  <si>
    <t>https://www.viveresenigallia.it/altrigiornali/1/183244-2023</t>
  </si>
  <si>
    <t>Distribuzionemoderma.com</t>
  </si>
  <si>
    <t>https://www.distribuzionemoderna.info/news/la-linea-i-classici-barilla-torna-protagonista-del-racconto-dellazienda</t>
  </si>
  <si>
    <t>La linea I Classici Barilla torna protagonista del racconto dell'azienda</t>
  </si>
  <si>
    <t>https://www.fooday.it/barilla-torna-a-raccontare-la-linea-i-classici-barilla-ce-dentro-solo-grano-selezionato-100-italiano.html</t>
  </si>
  <si>
    <t>Barilla torna a raccontare la linea I Classici Barilla: c’è dentro solo grano selezionato 100% italiano</t>
  </si>
  <si>
    <t>Il Venerdì di Repubblica</t>
  </si>
  <si>
    <t>I Classici Barilla 100% grano italiano</t>
  </si>
  <si>
    <t>I Piaceri del Gusto</t>
  </si>
  <si>
    <t>Quei grani che rendono "il primo italiano"</t>
  </si>
  <si>
    <t>X</t>
  </si>
  <si>
    <t>I Classici della qualità</t>
  </si>
  <si>
    <t>La Gazzetta di Parma</t>
  </si>
  <si>
    <t>W la pasta al pomodoro</t>
  </si>
  <si>
    <t>Rollingstone.it</t>
  </si>
  <si>
    <t>Dovremmo essere tutti granoduristi italiani</t>
  </si>
  <si>
    <t>https://www.rollingstone.it/alfredo/dovremmo-essere-tutti-granoduristi-italiani/800052/</t>
  </si>
  <si>
    <t>Barilla Al Bronzo e Davide Oldani una speciale box edizione limitata</t>
  </si>
  <si>
    <t>https://www.agenfood.it/cibo/barilla-al-bronzo-e-davide-oldani-una-speciale-box-edizione-limitata/</t>
  </si>
  <si>
    <t>Barilla al Bronzo</t>
  </si>
  <si>
    <t>Barilla Al Bronzo e chef Davide Oldani insieme celebrano i 20 anni del ristorante D’O con una speciale box in edizione limitata</t>
  </si>
  <si>
    <t>https://www.fooday.it/barilla-al-bronzo-e-chef-davide-oldani-insieme-celebrano-i-20-anni-del-ristorante-do-con-una-speciale-box-in-edizione-limitata.html</t>
  </si>
  <si>
    <t>Panorama.it</t>
  </si>
  <si>
    <t>https://www.panorama.it/lifestyle/world-pasta-day-25-ottobre-ricette</t>
  </si>
  <si>
    <t>Chef Oldani per Barilla</t>
  </si>
  <si>
    <t>Salepepe.it</t>
  </si>
  <si>
    <t>x</t>
  </si>
  <si>
    <t>LIMITED EDITION AL BRONZO Barilla</t>
  </si>
  <si>
    <t>https://www.salepepe.it/news/shopping/shopping-pasta/</t>
  </si>
  <si>
    <t>Cs</t>
  </si>
  <si>
    <t>Barilla Al Bronzo e chef Davide Oldani insieme celebrano i 20 anni del ristorante D’O con una speciale box in edizione limitata firmata AUGE Design</t>
  </si>
  <si>
    <t>https://youmark.it/ym-youmark/barilla-al-bronzo-e-chef-davide-oldani-insieme-celebrano-i-20-anni-del-ristorante-do-con-una-speciale-box-in-edizione-limitata-firmata-auge-design/</t>
  </si>
  <si>
    <t>Donna Moderna</t>
  </si>
  <si>
    <t>Barilla Classica</t>
  </si>
  <si>
    <t>La Cucina Italiana</t>
  </si>
  <si>
    <t>Notizie di cibo</t>
  </si>
  <si>
    <t>Icona Italiana</t>
  </si>
  <si>
    <t>Sale&amp;Pepe</t>
  </si>
  <si>
    <t>Una Pasta Buona</t>
  </si>
  <si>
    <t>Sei ristoranti da scoprire subito e un anniversario da festeggiare</t>
  </si>
  <si>
    <t>https://www.iodonna.it/lifestyle/viaggi/2023/10/20/cinque-ristoranti-da-scoprire-subito/</t>
  </si>
  <si>
    <t>Una speciale box Barilla per i 20 anni del ristorante dello Chef Oldani</t>
  </si>
  <si>
    <t>Per scaldare il cuore</t>
  </si>
  <si>
    <t>Eva Cucina</t>
  </si>
  <si>
    <t>Shopping e grandi novità</t>
  </si>
  <si>
    <t>Famiglia Cristiana</t>
  </si>
  <si>
    <t>Forchettate Gourmet</t>
  </si>
  <si>
    <t>https://horecanews.it/chef-davide-oldani-e-barilla-al-bronzo-celebrano-i-20-anni-del-ristorante-do-con-una-box-in-edizione-limitata</t>
  </si>
  <si>
    <t>Chef Davide Oldani e Barilla Al Bronzo celebrano i 20 anni del ristorante D’O con una box in edizione limitata</t>
  </si>
  <si>
    <t>L'importanza del grano. Per un "primo" ancora più italiano</t>
  </si>
  <si>
    <t>https://www.huffingtonpost.it/il-gusto/2023/11/13/news/limportanza_del_grano_per_un_primo_ancora_piu_italiano-420258326/</t>
  </si>
  <si>
    <t>https://www.ilgusto.it/2023/11/13/news/limportanza_del_grano_per_un_primo_ancora_piu_italiano-420258326/</t>
  </si>
  <si>
    <t>Ilgusto.it</t>
  </si>
  <si>
    <t>ilsecoloxix.it</t>
  </si>
  <si>
    <t>https://www.ilsecoloxix.it/il-gusto/2023/11/13/news/limportanza_del_grano_per_un_primo_ancora_piu_italiano-420258326/</t>
  </si>
  <si>
    <t>Laprovinciapavese.gelocal.it</t>
  </si>
  <si>
    <t>https://laprovinciapavese.gelocal.it/il-gusto/2023/11/13/news/limportanza_del_grano_per_un_primo_ancora_piu_italiano-420258326/</t>
  </si>
  <si>
    <t>https://www.lastampa.it/il-gusto/2023/11/13/news/limportanza_del_grano_per_un_primo_ancora_piu_italiano-420258326/</t>
  </si>
  <si>
    <t>https://www.repubblica.it/il-gusto/2023/11/13/news/limportanza_del_grano_per_un_primo_ancora_piu_italiano-420258326/</t>
  </si>
  <si>
    <t>Lasentinella.gelocal.it</t>
  </si>
  <si>
    <t>https://lasentinella.gelocal.it/il-gusto/2023/11/13/news/limportanza_del_grano_per_un_primo_ancora_piu_italiano-420258326/</t>
  </si>
  <si>
    <t>https://www.lacucinaitaliana.it/branded/article/barilla-pasta-grano-italiano/</t>
  </si>
  <si>
    <t>Vanityfair.it</t>
  </si>
  <si>
    <t>https://www.vanityfair.it/article/pasta-solo-grano-italiano</t>
  </si>
  <si>
    <t>Perché scegliere la pasta di solo grano italiano</t>
  </si>
  <si>
    <t>Gustoh24.it</t>
  </si>
  <si>
    <t>Barilla Al Bronzo e chef Davide Oldani insieme celebrano i 20 anni del ristorante D’O</t>
  </si>
  <si>
    <t>https://www.gustoh24.it/barilla-al-bronzo-e-chef-davide-oldani-insieme-celebrano-i-20-anni-del-ristorante-do/</t>
  </si>
  <si>
    <t>Fancymagazine.it</t>
  </si>
  <si>
    <t>https://www.fancymagazine.it/news/barilla-al-bronzo-e-chef-davide-oldani-celebrano-i-20-anni-del-ristorante-do/</t>
  </si>
  <si>
    <t>BARILLA AL BRONZO E CHEF DAVIDE OLDANI CELEBRANO I 20 ANNI DEL RISTORANTE D’O</t>
  </si>
  <si>
    <t>Oldani festeggia i 20 anni del ristorante “D'O” con una box firmata da Barilla</t>
  </si>
  <si>
    <t>https://www.italiaatavola.net/alimenti/2023/11/16/oldani-festeggia-i-20-anni-del-ristorante-d-o-con-box-firmata-da-barilla/100978/</t>
  </si>
  <si>
    <t>https://www.salepepe.it/news/buona-per-te-per-gli-agricoltori-e-per-lambiente/</t>
  </si>
  <si>
    <t xml:space="preserve">
Buoni per te, per gli agricoltori e per l’ambiente</t>
  </si>
  <si>
    <t>Le food news di novembre ci raccontano l'autunno</t>
  </si>
  <si>
    <t>https://www.elle.com/it/cucina/g45699207/novita-food-novembre-2023/</t>
  </si>
  <si>
    <t>https://www.notizie.today/post/perche-scegliere-la-pasta-di-solo-grano-italiano-1125087.html</t>
  </si>
  <si>
    <t>Viaggio Stampa</t>
  </si>
  <si>
    <t>https://radiowow.com/perche-scegliere-la-pasta-di-solo-grano-italiano/</t>
  </si>
  <si>
    <t>Sale&amp;Pepe Instagram</t>
  </si>
  <si>
    <t>Sale&amp;Pepe - Facebook</t>
  </si>
  <si>
    <t>https://www.instagram.com/p/Cztyedqo1ns/?igshid=MzRlODBiNWFlZA%3D%3D</t>
  </si>
  <si>
    <t>https://m.facebook.com/story.php?story_fbid=pfbid04koWJBgXnaW3H2wxQitsfxbiajBdsprDFJe7kDhtU4TAgLpVrAay2o13JCsrsp6Dl&amp;id=100064646503406</t>
  </si>
  <si>
    <t>https://www.cosmopolitan.com/it/lifestyle/cucina-ricette/a45389537/foodnews-ricette-autunno-2023/</t>
  </si>
  <si>
    <t>Food News//Tutto il buono dell'autunno</t>
  </si>
  <si>
    <t>A tavola aspettando le Feste
Le nuove collezioni
di Bottega Barilla
Dal set di piatti di Aricò
alle posate di chef Oldani</t>
  </si>
  <si>
    <t>Attualità locale</t>
  </si>
  <si>
    <t>Radiowow.com</t>
  </si>
  <si>
    <t>Cosmopolitan.com</t>
  </si>
  <si>
    <t>Barilla, la pasta degli italiani con grano 100% italiano</t>
  </si>
  <si>
    <t>Gazzettadimantova.gelocal.it</t>
  </si>
  <si>
    <t>https://gazzettadimantova.gelocal.it/il-gusto/2023/11/13/news/limportanza_del_grano_per_un_primo_ancora_piu_italiano-420258326/</t>
  </si>
  <si>
    <t>https://www.agrifood.tech/food-supplychain/limpegno-sostenibile-di-barilla-in-campo-e-a-tavola-con-la-tecnologia/</t>
  </si>
  <si>
    <t>Box Barilla al Bronzo - Davide Oldani e Barilla</t>
  </si>
  <si>
    <t>https://www.lacucinaitaliana.it/gallery/novita-ottobre-2023-tavola-cibo-accessori/</t>
  </si>
  <si>
    <t>Sale&amp;Pepe.it</t>
  </si>
  <si>
    <t>Sale&amp;Pepe Shopping</t>
  </si>
  <si>
    <t>Puntoinformatico.it</t>
  </si>
  <si>
    <t>Black Friday: i migliori sconti su cibi e bevande</t>
  </si>
  <si>
    <t>https://www.punto-informatico.it/black-friday-migliori-sconti-alimentari-cibi-bevande/</t>
  </si>
  <si>
    <t>Myfitnessmagazine.it</t>
  </si>
  <si>
    <t>Per chi ama cimentarsi nella cucina…stellata!</t>
  </si>
  <si>
    <t>https://www.myfitnessmagazine.it/fit-food-di-natale-regali-golosi-ma-non-troppo-per-tutti-i-gusti/#google_vignette</t>
  </si>
  <si>
    <t>Salute</t>
  </si>
  <si>
    <t>La pasta con i carciofi di Oldani (mantecata) da provare subito</t>
  </si>
  <si>
    <t>https://www.lacucinaitaliana.it/article/pasta-con-i-carciofi-mantecata-oldani-ricetta/</t>
  </si>
  <si>
    <t>Graffiti</t>
  </si>
  <si>
    <t>Barilla racconta la filiera del grano 100% italiano con una Street Art green a Milano</t>
  </si>
  <si>
    <t>https://www.foodaffairs.it/2023/11/29/barilla-racconta-la-filiera-del-grano-100-italiano-con-una-street-art-green-a-milano/</t>
  </si>
  <si>
    <t>https://www.agenfood.it/cibo/barilla-la-filiera-del-grano-100-italiano-con-una-street-art-green/</t>
  </si>
  <si>
    <t>Barilla: la filiera del grano 100% italiano con una Street Art green</t>
  </si>
  <si>
    <t>https://www.mediakey.tv/leggi-news/a-milano-barilla-racconta-la-filiera-del-grano-100-italiano-con-una-street-art-green</t>
  </si>
  <si>
    <t>A Milano Barilla racconta la filiera del grano 100% italiano con una Street Art green</t>
  </si>
  <si>
    <t>https://www.efanews.eu/it/item/36313-barilla-lancia-la-street-art-green.html</t>
  </si>
  <si>
    <t>Barilla lancia la Street Art green</t>
  </si>
  <si>
    <t>Alfredo - Instagram</t>
  </si>
  <si>
    <t>https://www.instagram.com/p/C0OqC61sPR7/?img_index=2</t>
  </si>
  <si>
    <t>Touchpoint Today</t>
  </si>
  <si>
    <t>Pubblicom Now!</t>
  </si>
  <si>
    <t>A Milano Barilla racconta la filiera del grano 100% italiano con Green Graffiti</t>
  </si>
  <si>
    <t>Barilla a Milano racconta la filiera del grano 100% italiano con una street srt green</t>
  </si>
  <si>
    <t>Barilla: Street Art green per il grano 100% italiano</t>
  </si>
  <si>
    <t>https://www.rollingstone.it/alfredo/pasta-girl-fall-si-ma-con-spaghetti-n-5/812026/</t>
  </si>
  <si>
    <t>Pasta Girl Fall? Sì, ma con Spaghetti n.5</t>
  </si>
  <si>
    <t>Audiopress.it</t>
  </si>
  <si>
    <t>https://audiopress.it/barilla-racconta-la-filiera-del-grano-100-italiano-con-street-art-green/</t>
  </si>
  <si>
    <t>https://foodculture.tiscali.it/agroalimentare/articoli/70229bbb-913e-11ee-83cd-005056a86fbe/</t>
  </si>
  <si>
    <t>https://gazzettadelsud.it/speciali/terra-e-gusto/2023/12/02/barilla-racconta-la-filiera-del-grano-100-italiano-con-street-art-green-ab8d8b08-f78d-43f3-96f5-dcb8ffc8e194/</t>
  </si>
  <si>
    <t>https://gds.it/speciali/terra-e-gusto/2023/12/02/barilla-racconta-la-filiera-del-grano-100-italiano-con-street-art-green-64bbcae1-e325-4b18-96bb-ae39c539b8ac/</t>
  </si>
  <si>
    <t>https://www.italpress.com/barilla-racconta-la-filiera-del-grano-100-italiano-con-street-art-green/</t>
  </si>
  <si>
    <t>https://www.lasicilia.it/italpress-news/barilla-racconta-la-filiera-del-grano-100-italiano-con-street-art-green-1972647/</t>
  </si>
  <si>
    <t>https://www.siciliareport.it/agrifood/barilla-racconta-la-filiera-del-grano-100-italiano-con-street-art-green/#google_vignette</t>
  </si>
  <si>
    <t>https://www.zerounotv.it/barilla-racconta-la-filiera-del-grano-100-italiano-con-street-art-green/</t>
  </si>
  <si>
    <t>Buon Natale</t>
  </si>
  <si>
    <t>Natale sotto l'albero</t>
  </si>
  <si>
    <t>Speciali regali</t>
  </si>
  <si>
    <t>https://www.notizie.today/post/barilla-racconta-la-filiera-del-grano-100-italiano-con-street-art-green-1165700.html</t>
  </si>
  <si>
    <t>Oggi</t>
  </si>
  <si>
    <t>Speciale Regali</t>
  </si>
  <si>
    <t>I Murales conquistano i brand</t>
  </si>
  <si>
    <t>https://ladiscussione.com/288416/ambiente/agroalimentare/barilla-racconta-la-filiera-del-grano-100-italiano-con-street-art-green/</t>
  </si>
  <si>
    <t>https://www.iodonna.it/lifestyle/cucina-e-ricette/foto-racconto/20-regali-per-golosi-da-gustare-in-compagnia/</t>
  </si>
  <si>
    <t>20 regali (per) golosi, da gustare in compagnia</t>
  </si>
  <si>
    <t>Regali di Natale 2023 last minute, gift box online a portata di click</t>
  </si>
  <si>
    <t>https://www.scattidigusto.it/2023/12/16/regali-di-natale-2023-last-minute-gift-box-online-a-portata-di-click/</t>
  </si>
  <si>
    <t>Ma perché si chiama Grano "Duro" * scopriamolo con Barilla</t>
  </si>
  <si>
    <t>https://www.instagram.com/p/C1FLerBMoXp/?utm_source=ig_web_copy_link&amp;igshid=MzRlODBiNWFlZA==</t>
  </si>
  <si>
    <t>Tuorlo - Instagram</t>
  </si>
  <si>
    <t xml:space="preserve">https://www.instagram.com/reel/C1HYBRSsgGH/?igsh=MTc4MmM1YmI2Ng== </t>
  </si>
  <si>
    <t xml:space="preserve">Tuorlomagazine.it </t>
  </si>
  <si>
    <t>La Rivoluzione del grano sta in una Scatola Blu</t>
  </si>
  <si>
    <t xml:space="preserve">Limonaia Urbana </t>
  </si>
  <si>
    <t>Magazine E20</t>
  </si>
  <si>
    <t>Limonaia Urbana</t>
  </si>
  <si>
    <t>Lacucinaitaliana.it - Facebook</t>
  </si>
  <si>
    <t>Lacucinaitaliana.it - Instagram</t>
  </si>
  <si>
    <t>Fppd</t>
  </si>
  <si>
    <t>https://www.facebook.com/609864324508348/posts/711336814361098</t>
  </si>
  <si>
    <t>https://www.instagram.com/p/CzY7e05ApuV/</t>
  </si>
  <si>
    <t xml:space="preserve">Sky TG24 </t>
  </si>
  <si>
    <t>https://tg24.sky.it/economia/2023/10/25/classifica-migliore-pasta-italiana</t>
  </si>
  <si>
    <t xml:space="preserve">
Giornata Mondiale della Pasta, la classifica dei migliori spaghetti secondo Altroconsumo</t>
  </si>
  <si>
    <t xml:space="preserve">Fior Fiore in Cucina </t>
  </si>
  <si>
    <t xml:space="preserve">Tagliatelle al pesto </t>
  </si>
  <si>
    <t xml:space="preserve">n.a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</si>
</sst>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b/>
      <sz val="11"/>
      <color rgb="FFFFFFFF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0"/>
      <color theme="1"/>
      <name val="Calibri"/>
      <family val="2"/>
    </font>
    <font>
      <b/>
      <sz val="12"/>
      <color theme="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theme="10"/>
      <name val="Calibri Light"/>
      <family val="2"/>
      <scheme val="maj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0563C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0"/>
      <color theme="0"/>
      <name val="Calibri "/>
    </font>
    <font>
      <b/>
      <sz val="10"/>
      <color rgb="FFFFFFFF"/>
      <name val="Calibri "/>
    </font>
    <font>
      <sz val="12"/>
      <color theme="1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7"/>
      <color rgb="FFE3E3E3"/>
      <name val="Roboto"/>
    </font>
    <font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1327E"/>
        <bgColor indexed="64"/>
      </patternFill>
    </fill>
    <fill>
      <patternFill patternType="solid">
        <fgColor rgb="FF01327E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BA7B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2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0" borderId="0"/>
    <xf numFmtId="0" fontId="78" fillId="0" borderId="0"/>
  </cellStyleXfs>
  <cellXfs count="481">
    <xf numFmtId="0" fontId="0" fillId="0" borderId="0" xfId="0"/>
    <xf numFmtId="49" fontId="74" fillId="2" borderId="1" xfId="0" applyNumberFormat="1" applyFont="1" applyFill="1" applyBorder="1" applyAlignment="1">
      <alignment horizontal="left" vertical="center" wrapText="1"/>
    </xf>
    <xf numFmtId="49" fontId="76" fillId="2" borderId="1" xfId="0" applyNumberFormat="1" applyFont="1" applyFill="1" applyBorder="1" applyAlignment="1">
      <alignment horizontal="left" vertical="center"/>
    </xf>
    <xf numFmtId="49" fontId="74" fillId="2" borderId="1" xfId="0" applyNumberFormat="1" applyFont="1" applyFill="1" applyBorder="1" applyAlignment="1">
      <alignment horizontal="left" vertical="center"/>
    </xf>
    <xf numFmtId="49" fontId="74" fillId="2" borderId="1" xfId="0" applyNumberFormat="1" applyFont="1" applyFill="1" applyBorder="1" applyAlignment="1">
      <alignment horizontal="center" vertical="center" wrapText="1"/>
    </xf>
    <xf numFmtId="49" fontId="77" fillId="3" borderId="1" xfId="0" applyNumberFormat="1" applyFont="1" applyFill="1" applyBorder="1" applyAlignment="1">
      <alignment horizontal="left" vertical="center" wrapText="1"/>
    </xf>
    <xf numFmtId="0" fontId="68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left" vertical="center" wrapText="1"/>
    </xf>
    <xf numFmtId="3" fontId="75" fillId="0" borderId="0" xfId="0" applyNumberFormat="1" applyFont="1" applyAlignment="1">
      <alignment horizontal="left"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 wrapText="1"/>
    </xf>
    <xf numFmtId="14" fontId="67" fillId="0" borderId="1" xfId="0" applyNumberFormat="1" applyFont="1" applyBorder="1" applyAlignment="1">
      <alignment horizontal="left" vertical="center"/>
    </xf>
    <xf numFmtId="0" fontId="67" fillId="0" borderId="1" xfId="0" applyFont="1" applyBorder="1" applyAlignment="1">
      <alignment horizontal="left" vertical="center"/>
    </xf>
    <xf numFmtId="3" fontId="67" fillId="0" borderId="1" xfId="0" applyNumberFormat="1" applyFont="1" applyBorder="1" applyAlignment="1">
      <alignment horizontal="left" vertical="center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left" vertical="center" wrapText="1"/>
    </xf>
    <xf numFmtId="0" fontId="67" fillId="0" borderId="0" xfId="0" applyFont="1" applyAlignment="1">
      <alignment horizontal="left" vertical="center"/>
    </xf>
    <xf numFmtId="0" fontId="66" fillId="0" borderId="1" xfId="0" applyFont="1" applyBorder="1" applyAlignment="1">
      <alignment horizontal="left" vertical="center"/>
    </xf>
    <xf numFmtId="0" fontId="82" fillId="0" borderId="0" xfId="0" applyFont="1"/>
    <xf numFmtId="49" fontId="70" fillId="2" borderId="2" xfId="0" applyNumberFormat="1" applyFont="1" applyFill="1" applyBorder="1" applyAlignment="1">
      <alignment horizontal="center" vertical="center"/>
    </xf>
    <xf numFmtId="49" fontId="70" fillId="2" borderId="2" xfId="0" applyNumberFormat="1" applyFont="1" applyFill="1" applyBorder="1" applyAlignment="1">
      <alignment horizontal="center" vertical="center" wrapText="1"/>
    </xf>
    <xf numFmtId="49" fontId="7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0" fillId="0" borderId="0" xfId="0" applyFont="1" applyAlignment="1">
      <alignment horizontal="center" vertical="center"/>
    </xf>
    <xf numFmtId="14" fontId="81" fillId="0" borderId="0" xfId="6" applyNumberFormat="1" applyFont="1" applyAlignment="1">
      <alignment horizontal="center" vertical="center"/>
    </xf>
    <xf numFmtId="0" fontId="81" fillId="0" borderId="0" xfId="6" applyFont="1" applyAlignment="1">
      <alignment horizontal="center" vertical="center"/>
    </xf>
    <xf numFmtId="3" fontId="0" fillId="0" borderId="0" xfId="0" applyNumberFormat="1"/>
    <xf numFmtId="0" fontId="75" fillId="6" borderId="1" xfId="0" applyFont="1" applyFill="1" applyBorder="1" applyAlignment="1">
      <alignment horizontal="left" vertical="center"/>
    </xf>
    <xf numFmtId="3" fontId="75" fillId="6" borderId="1" xfId="0" applyNumberFormat="1" applyFont="1" applyFill="1" applyBorder="1" applyAlignment="1">
      <alignment horizontal="left" vertical="center"/>
    </xf>
    <xf numFmtId="0" fontId="75" fillId="6" borderId="1" xfId="0" applyFont="1" applyFill="1" applyBorder="1" applyAlignment="1">
      <alignment horizontal="center" vertical="center"/>
    </xf>
    <xf numFmtId="0" fontId="75" fillId="6" borderId="1" xfId="0" applyFont="1" applyFill="1" applyBorder="1" applyAlignment="1">
      <alignment horizontal="left" vertical="center" wrapText="1"/>
    </xf>
    <xf numFmtId="3" fontId="81" fillId="0" borderId="1" xfId="0" applyNumberFormat="1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 wrapText="1"/>
    </xf>
    <xf numFmtId="0" fontId="81" fillId="0" borderId="2" xfId="0" applyFont="1" applyBorder="1" applyAlignment="1">
      <alignment horizontal="center" vertical="center"/>
    </xf>
    <xf numFmtId="0" fontId="81" fillId="0" borderId="2" xfId="0" applyFont="1" applyBorder="1" applyAlignment="1">
      <alignment horizontal="center" vertical="center" wrapText="1"/>
    </xf>
    <xf numFmtId="14" fontId="83" fillId="6" borderId="1" xfId="6" applyNumberFormat="1" applyFont="1" applyFill="1" applyBorder="1" applyAlignment="1">
      <alignment horizontal="center" vertical="center"/>
    </xf>
    <xf numFmtId="0" fontId="84" fillId="6" borderId="1" xfId="1" applyFont="1" applyFill="1" applyBorder="1" applyAlignment="1">
      <alignment horizontal="center" vertical="center" wrapText="1"/>
    </xf>
    <xf numFmtId="3" fontId="83" fillId="6" borderId="1" xfId="6" applyNumberFormat="1" applyFont="1" applyFill="1" applyBorder="1" applyAlignment="1">
      <alignment horizontal="center" vertical="center"/>
    </xf>
    <xf numFmtId="49" fontId="74" fillId="2" borderId="2" xfId="0" applyNumberFormat="1" applyFont="1" applyFill="1" applyBorder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62" fillId="0" borderId="0" xfId="0" applyFont="1"/>
    <xf numFmtId="0" fontId="81" fillId="0" borderId="1" xfId="6" applyFont="1" applyBorder="1" applyAlignment="1">
      <alignment horizontal="center" vertical="center" wrapText="1" shrinkToFit="1"/>
    </xf>
    <xf numFmtId="3" fontId="81" fillId="0" borderId="1" xfId="6" applyNumberFormat="1" applyFont="1" applyBorder="1" applyAlignment="1">
      <alignment horizontal="center" vertical="center"/>
    </xf>
    <xf numFmtId="0" fontId="81" fillId="0" borderId="1" xfId="6" applyFont="1" applyBorder="1" applyAlignment="1">
      <alignment horizontal="center" vertical="center"/>
    </xf>
    <xf numFmtId="0" fontId="81" fillId="0" borderId="1" xfId="6" applyFont="1" applyBorder="1" applyAlignment="1">
      <alignment horizontal="center" vertical="center" wrapText="1"/>
    </xf>
    <xf numFmtId="0" fontId="83" fillId="6" borderId="1" xfId="6" applyFont="1" applyFill="1" applyBorder="1" applyAlignment="1">
      <alignment horizontal="center" vertical="center" wrapText="1" shrinkToFit="1"/>
    </xf>
    <xf numFmtId="0" fontId="83" fillId="6" borderId="1" xfId="6" applyFont="1" applyFill="1" applyBorder="1" applyAlignment="1">
      <alignment horizontal="center" vertical="center"/>
    </xf>
    <xf numFmtId="0" fontId="83" fillId="6" borderId="1" xfId="6" applyFont="1" applyFill="1" applyBorder="1" applyAlignment="1">
      <alignment horizontal="center" vertical="center" wrapText="1"/>
    </xf>
    <xf numFmtId="0" fontId="81" fillId="0" borderId="2" xfId="6" applyFont="1" applyBorder="1" applyAlignment="1">
      <alignment horizontal="center" vertical="center"/>
    </xf>
    <xf numFmtId="0" fontId="79" fillId="0" borderId="1" xfId="1" applyFont="1" applyFill="1" applyBorder="1" applyAlignment="1">
      <alignment horizontal="center" vertical="center" wrapText="1"/>
    </xf>
    <xf numFmtId="0" fontId="72" fillId="0" borderId="1" xfId="1" applyFill="1" applyBorder="1" applyAlignment="1">
      <alignment horizontal="center" vertical="center" wrapText="1"/>
    </xf>
    <xf numFmtId="0" fontId="87" fillId="8" borderId="0" xfId="0" applyFont="1" applyFill="1" applyAlignment="1">
      <alignment horizontal="center" vertical="center"/>
    </xf>
    <xf numFmtId="14" fontId="0" fillId="0" borderId="0" xfId="0" applyNumberFormat="1"/>
    <xf numFmtId="3" fontId="75" fillId="0" borderId="8" xfId="0" applyNumberFormat="1" applyFont="1" applyBorder="1" applyAlignment="1">
      <alignment horizontal="left" vertical="center"/>
    </xf>
    <xf numFmtId="14" fontId="88" fillId="7" borderId="1" xfId="6" applyNumberFormat="1" applyFont="1" applyFill="1" applyBorder="1" applyAlignment="1">
      <alignment horizontal="center" vertical="center"/>
    </xf>
    <xf numFmtId="0" fontId="88" fillId="7" borderId="1" xfId="6" applyFont="1" applyFill="1" applyBorder="1" applyAlignment="1">
      <alignment horizontal="center" vertical="center" wrapText="1" shrinkToFit="1"/>
    </xf>
    <xf numFmtId="0" fontId="88" fillId="7" borderId="1" xfId="6" applyFont="1" applyFill="1" applyBorder="1" applyAlignment="1">
      <alignment horizontal="center" vertical="center" wrapText="1"/>
    </xf>
    <xf numFmtId="0" fontId="90" fillId="7" borderId="4" xfId="0" applyFont="1" applyFill="1" applyBorder="1" applyAlignment="1">
      <alignment horizontal="center" vertical="center"/>
    </xf>
    <xf numFmtId="0" fontId="90" fillId="7" borderId="5" xfId="0" applyFont="1" applyFill="1" applyBorder="1" applyAlignment="1">
      <alignment horizontal="center" vertical="center"/>
    </xf>
    <xf numFmtId="0" fontId="90" fillId="7" borderId="0" xfId="0" applyFont="1" applyFill="1" applyAlignment="1">
      <alignment horizontal="center" vertical="center"/>
    </xf>
    <xf numFmtId="14" fontId="88" fillId="7" borderId="2" xfId="6" applyNumberFormat="1" applyFont="1" applyFill="1" applyBorder="1" applyAlignment="1">
      <alignment horizontal="center" vertical="center"/>
    </xf>
    <xf numFmtId="0" fontId="88" fillId="7" borderId="2" xfId="6" applyFont="1" applyFill="1" applyBorder="1" applyAlignment="1">
      <alignment horizontal="center" vertical="center"/>
    </xf>
    <xf numFmtId="0" fontId="88" fillId="7" borderId="2" xfId="6" applyFont="1" applyFill="1" applyBorder="1" applyAlignment="1">
      <alignment horizontal="center" vertical="center" wrapText="1" shrinkToFit="1"/>
    </xf>
    <xf numFmtId="0" fontId="89" fillId="7" borderId="2" xfId="1" applyFont="1" applyFill="1" applyBorder="1" applyAlignment="1">
      <alignment horizontal="center" vertical="center" wrapText="1"/>
    </xf>
    <xf numFmtId="3" fontId="88" fillId="7" borderId="2" xfId="6" applyNumberFormat="1" applyFont="1" applyFill="1" applyBorder="1" applyAlignment="1">
      <alignment horizontal="center" vertical="center"/>
    </xf>
    <xf numFmtId="0" fontId="88" fillId="7" borderId="2" xfId="6" applyFont="1" applyFill="1" applyBorder="1" applyAlignment="1">
      <alignment horizontal="center" vertical="center" wrapText="1"/>
    </xf>
    <xf numFmtId="14" fontId="85" fillId="8" borderId="7" xfId="6" applyNumberFormat="1" applyFont="1" applyFill="1" applyBorder="1" applyAlignment="1">
      <alignment horizontal="center" vertical="center"/>
    </xf>
    <xf numFmtId="0" fontId="85" fillId="8" borderId="9" xfId="6" applyFont="1" applyFill="1" applyBorder="1" applyAlignment="1">
      <alignment horizontal="center" vertical="center"/>
    </xf>
    <xf numFmtId="0" fontId="85" fillId="8" borderId="7" xfId="6" applyFont="1" applyFill="1" applyBorder="1" applyAlignment="1">
      <alignment horizontal="center" vertical="center" wrapText="1" shrinkToFit="1"/>
    </xf>
    <xf numFmtId="0" fontId="86" fillId="8" borderId="7" xfId="1" applyFont="1" applyFill="1" applyBorder="1" applyAlignment="1">
      <alignment horizontal="center" vertical="center" wrapText="1"/>
    </xf>
    <xf numFmtId="3" fontId="85" fillId="8" borderId="7" xfId="6" applyNumberFormat="1" applyFont="1" applyFill="1" applyBorder="1" applyAlignment="1">
      <alignment horizontal="center" vertical="center"/>
    </xf>
    <xf numFmtId="0" fontId="85" fillId="8" borderId="7" xfId="6" applyFont="1" applyFill="1" applyBorder="1" applyAlignment="1">
      <alignment horizontal="center" vertical="center"/>
    </xf>
    <xf numFmtId="0" fontId="85" fillId="8" borderId="7" xfId="6" applyFont="1" applyFill="1" applyBorder="1" applyAlignment="1">
      <alignment horizontal="center" vertical="center" wrapText="1"/>
    </xf>
    <xf numFmtId="0" fontId="87" fillId="8" borderId="6" xfId="0" applyFont="1" applyFill="1" applyBorder="1" applyAlignment="1">
      <alignment horizontal="center" vertical="center"/>
    </xf>
    <xf numFmtId="0" fontId="0" fillId="0" borderId="1" xfId="0" applyBorder="1"/>
    <xf numFmtId="14" fontId="67" fillId="0" borderId="0" xfId="0" applyNumberFormat="1" applyFont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3" fontId="67" fillId="0" borderId="1" xfId="0" applyNumberFormat="1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1" xfId="0" applyFont="1" applyBorder="1" applyAlignment="1">
      <alignment horizontal="center" vertical="center" wrapText="1" shrinkToFit="1"/>
    </xf>
    <xf numFmtId="0" fontId="65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 shrinkToFit="1"/>
    </xf>
    <xf numFmtId="0" fontId="65" fillId="0" borderId="1" xfId="0" applyFont="1" applyBorder="1" applyAlignment="1">
      <alignment horizontal="center" vertical="center" wrapText="1" shrinkToFit="1"/>
    </xf>
    <xf numFmtId="3" fontId="65" fillId="0" borderId="1" xfId="0" applyNumberFormat="1" applyFont="1" applyBorder="1" applyAlignment="1">
      <alignment horizontal="center" vertical="center"/>
    </xf>
    <xf numFmtId="0" fontId="72" fillId="0" borderId="1" xfId="1" applyFill="1" applyBorder="1" applyAlignment="1">
      <alignment wrapText="1"/>
    </xf>
    <xf numFmtId="3" fontId="63" fillId="0" borderId="1" xfId="0" applyNumberFormat="1" applyFont="1" applyBorder="1" applyAlignment="1">
      <alignment horizontal="center" vertical="center"/>
    </xf>
    <xf numFmtId="14" fontId="8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61" fillId="0" borderId="1" xfId="0" applyFont="1" applyBorder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72" fillId="0" borderId="1" xfId="1" applyFill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/>
    </xf>
    <xf numFmtId="49" fontId="91" fillId="4" borderId="0" xfId="0" applyNumberFormat="1" applyFont="1" applyFill="1" applyAlignment="1">
      <alignment horizontal="center" vertical="center"/>
    </xf>
    <xf numFmtId="3" fontId="91" fillId="4" borderId="0" xfId="0" applyNumberFormat="1" applyFont="1" applyFill="1" applyAlignment="1">
      <alignment horizontal="center" vertical="center"/>
    </xf>
    <xf numFmtId="49" fontId="91" fillId="4" borderId="0" xfId="0" applyNumberFormat="1" applyFont="1" applyFill="1" applyAlignment="1">
      <alignment horizontal="center" vertical="center" wrapText="1"/>
    </xf>
    <xf numFmtId="49" fontId="92" fillId="5" borderId="0" xfId="0" applyNumberFormat="1" applyFont="1" applyFill="1" applyAlignment="1">
      <alignment horizontal="center" vertical="center" wrapText="1"/>
    </xf>
    <xf numFmtId="0" fontId="93" fillId="0" borderId="1" xfId="0" applyFont="1" applyBorder="1" applyAlignment="1">
      <alignment horizontal="center" vertical="center"/>
    </xf>
    <xf numFmtId="0" fontId="93" fillId="0" borderId="1" xfId="0" applyFont="1" applyBorder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3" fillId="0" borderId="1" xfId="0" applyFont="1" applyBorder="1" applyAlignment="1">
      <alignment vertical="center" wrapText="1"/>
    </xf>
    <xf numFmtId="3" fontId="94" fillId="0" borderId="1" xfId="0" applyNumberFormat="1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3" fontId="93" fillId="0" borderId="1" xfId="0" applyNumberFormat="1" applyFont="1" applyBorder="1" applyAlignment="1">
      <alignment horizontal="center" vertical="center"/>
    </xf>
    <xf numFmtId="0" fontId="94" fillId="0" borderId="1" xfId="0" applyFont="1" applyBorder="1" applyAlignment="1">
      <alignment horizontal="center" vertical="center" wrapText="1"/>
    </xf>
    <xf numFmtId="0" fontId="93" fillId="0" borderId="1" xfId="0" applyFont="1" applyBorder="1"/>
    <xf numFmtId="3" fontId="58" fillId="0" borderId="1" xfId="0" applyNumberFormat="1" applyFont="1" applyBorder="1" applyAlignment="1">
      <alignment horizontal="center" vertical="center"/>
    </xf>
    <xf numFmtId="14" fontId="93" fillId="0" borderId="1" xfId="0" applyNumberFormat="1" applyFont="1" applyBorder="1" applyAlignment="1">
      <alignment horizontal="center" vertical="center"/>
    </xf>
    <xf numFmtId="14" fontId="9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5" fillId="0" borderId="1" xfId="1" applyFont="1" applyBorder="1" applyAlignment="1">
      <alignment vertical="center"/>
    </xf>
    <xf numFmtId="0" fontId="95" fillId="0" borderId="1" xfId="1" applyFont="1" applyFill="1" applyBorder="1" applyAlignment="1">
      <alignment vertical="center" wrapText="1"/>
    </xf>
    <xf numFmtId="0" fontId="95" fillId="0" borderId="0" xfId="1" applyFont="1" applyAlignment="1">
      <alignment vertical="center" wrapText="1"/>
    </xf>
    <xf numFmtId="0" fontId="57" fillId="0" borderId="0" xfId="0" applyFont="1" applyAlignment="1">
      <alignment horizontal="center" vertical="center"/>
    </xf>
    <xf numFmtId="0" fontId="95" fillId="0" borderId="1" xfId="1" applyFont="1" applyFill="1" applyBorder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 shrinkToFit="1"/>
    </xf>
    <xf numFmtId="0" fontId="95" fillId="0" borderId="1" xfId="1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/>
    </xf>
    <xf numFmtId="14" fontId="93" fillId="0" borderId="1" xfId="0" applyNumberFormat="1" applyFont="1" applyBorder="1" applyAlignment="1">
      <alignment horizontal="center"/>
    </xf>
    <xf numFmtId="0" fontId="95" fillId="0" borderId="1" xfId="1" applyFont="1" applyBorder="1"/>
    <xf numFmtId="0" fontId="56" fillId="0" borderId="0" xfId="0" applyFont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 shrinkToFit="1"/>
    </xf>
    <xf numFmtId="0" fontId="55" fillId="0" borderId="1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99" fillId="9" borderId="10" xfId="0" applyFont="1" applyFill="1" applyBorder="1" applyAlignment="1">
      <alignment vertical="center"/>
    </xf>
    <xf numFmtId="0" fontId="100" fillId="9" borderId="11" xfId="0" applyFont="1" applyFill="1" applyBorder="1" applyAlignment="1">
      <alignment vertical="center"/>
    </xf>
    <xf numFmtId="0" fontId="99" fillId="0" borderId="12" xfId="0" applyFont="1" applyBorder="1" applyAlignment="1">
      <alignment vertical="center"/>
    </xf>
    <xf numFmtId="0" fontId="100" fillId="0" borderId="13" xfId="0" applyFont="1" applyBorder="1" applyAlignment="1">
      <alignment horizontal="right" vertical="center"/>
    </xf>
    <xf numFmtId="3" fontId="98" fillId="0" borderId="13" xfId="0" applyNumberFormat="1" applyFont="1" applyBorder="1" applyAlignment="1">
      <alignment horizontal="right" vertical="center"/>
    </xf>
    <xf numFmtId="0" fontId="97" fillId="0" borderId="0" xfId="0" applyFont="1"/>
    <xf numFmtId="0" fontId="0" fillId="0" borderId="0" xfId="0" applyAlignment="1">
      <alignment horizontal="left"/>
    </xf>
    <xf numFmtId="0" fontId="49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2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72" fillId="0" borderId="1" xfId="1" applyBorder="1" applyAlignment="1">
      <alignment vertical="center"/>
    </xf>
    <xf numFmtId="3" fontId="0" fillId="7" borderId="1" xfId="0" applyNumberForma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3" fontId="0" fillId="7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5" fillId="0" borderId="0" xfId="0" applyFont="1"/>
    <xf numFmtId="14" fontId="101" fillId="0" borderId="1" xfId="0" applyNumberFormat="1" applyFont="1" applyBorder="1" applyAlignment="1">
      <alignment horizontal="left"/>
    </xf>
    <xf numFmtId="0" fontId="101" fillId="0" borderId="1" xfId="0" applyFont="1" applyBorder="1"/>
    <xf numFmtId="3" fontId="101" fillId="0" borderId="1" xfId="0" applyNumberFormat="1" applyFont="1" applyBorder="1" applyAlignment="1">
      <alignment horizontal="center"/>
    </xf>
    <xf numFmtId="0" fontId="101" fillId="0" borderId="1" xfId="0" applyFont="1" applyBorder="1" applyAlignment="1">
      <alignment horizontal="center" vertical="center"/>
    </xf>
    <xf numFmtId="0" fontId="101" fillId="0" borderId="1" xfId="0" applyFont="1" applyBorder="1" applyAlignment="1">
      <alignment vertical="center"/>
    </xf>
    <xf numFmtId="0" fontId="102" fillId="0" borderId="0" xfId="0" applyFont="1" applyAlignment="1">
      <alignment horizontal="left" vertical="center"/>
    </xf>
    <xf numFmtId="3" fontId="102" fillId="6" borderId="1" xfId="0" applyNumberFormat="1" applyFont="1" applyFill="1" applyBorder="1" applyAlignment="1">
      <alignment horizontal="center" vertical="center"/>
    </xf>
    <xf numFmtId="3" fontId="103" fillId="0" borderId="10" xfId="0" applyNumberFormat="1" applyFont="1" applyBorder="1"/>
    <xf numFmtId="0" fontId="101" fillId="0" borderId="1" xfId="0" applyFont="1" applyBorder="1" applyAlignment="1">
      <alignment horizontal="center"/>
    </xf>
    <xf numFmtId="0" fontId="95" fillId="0" borderId="1" xfId="1" applyFont="1" applyFill="1" applyBorder="1"/>
    <xf numFmtId="49" fontId="104" fillId="12" borderId="1" xfId="0" applyNumberFormat="1" applyFont="1" applyFill="1" applyBorder="1" applyAlignment="1">
      <alignment horizontal="center" vertical="center"/>
    </xf>
    <xf numFmtId="49" fontId="104" fillId="12" borderId="1" xfId="0" applyNumberFormat="1" applyFont="1" applyFill="1" applyBorder="1" applyAlignment="1">
      <alignment horizontal="center" vertical="center" wrapText="1"/>
    </xf>
    <xf numFmtId="3" fontId="104" fillId="12" borderId="1" xfId="0" applyNumberFormat="1" applyFont="1" applyFill="1" applyBorder="1" applyAlignment="1">
      <alignment horizontal="center" vertical="center"/>
    </xf>
    <xf numFmtId="49" fontId="105" fillId="12" borderId="1" xfId="0" applyNumberFormat="1" applyFont="1" applyFill="1" applyBorder="1" applyAlignment="1">
      <alignment horizontal="center" vertical="center" wrapText="1"/>
    </xf>
    <xf numFmtId="0" fontId="106" fillId="0" borderId="0" xfId="0" applyFont="1" applyAlignment="1">
      <alignment horizontal="center" vertical="center"/>
    </xf>
    <xf numFmtId="0" fontId="108" fillId="0" borderId="1" xfId="0" applyFont="1" applyBorder="1" applyAlignment="1">
      <alignment vertical="center" wrapText="1"/>
    </xf>
    <xf numFmtId="0" fontId="72" fillId="0" borderId="1" xfId="1" applyFill="1" applyBorder="1" applyAlignment="1">
      <alignment horizontal="left" vertical="center" wrapText="1"/>
    </xf>
    <xf numFmtId="3" fontId="107" fillId="0" borderId="1" xfId="0" applyNumberFormat="1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/>
    </xf>
    <xf numFmtId="0" fontId="107" fillId="0" borderId="1" xfId="0" applyFont="1" applyBorder="1" applyAlignment="1">
      <alignment horizontal="center" vertical="center" wrapText="1"/>
    </xf>
    <xf numFmtId="0" fontId="108" fillId="0" borderId="0" xfId="0" applyFont="1" applyAlignment="1">
      <alignment horizontal="center" vertical="center"/>
    </xf>
    <xf numFmtId="0" fontId="109" fillId="0" borderId="1" xfId="4" applyFont="1" applyFill="1" applyBorder="1" applyAlignment="1">
      <alignment horizontal="left" vertical="center" wrapText="1"/>
    </xf>
    <xf numFmtId="14" fontId="108" fillId="0" borderId="1" xfId="0" applyNumberFormat="1" applyFont="1" applyBorder="1" applyAlignment="1">
      <alignment horizontal="left" vertical="center" wrapText="1"/>
    </xf>
    <xf numFmtId="3" fontId="108" fillId="0" borderId="1" xfId="0" applyNumberFormat="1" applyFont="1" applyBorder="1" applyAlignment="1">
      <alignment horizontal="center" vertical="center" wrapText="1"/>
    </xf>
    <xf numFmtId="3" fontId="108" fillId="0" borderId="1" xfId="0" applyNumberFormat="1" applyFont="1" applyBorder="1" applyAlignment="1">
      <alignment horizontal="center" vertical="center"/>
    </xf>
    <xf numFmtId="0" fontId="72" fillId="0" borderId="1" xfId="1" applyFill="1" applyBorder="1" applyAlignment="1">
      <alignment horizontal="justify" vertical="center"/>
    </xf>
    <xf numFmtId="14" fontId="110" fillId="13" borderId="1" xfId="6" applyNumberFormat="1" applyFont="1" applyFill="1" applyBorder="1" applyAlignment="1">
      <alignment horizontal="center" vertical="center"/>
    </xf>
    <xf numFmtId="0" fontId="110" fillId="13" borderId="1" xfId="6" applyFont="1" applyFill="1" applyBorder="1" applyAlignment="1">
      <alignment horizontal="center" vertical="center"/>
    </xf>
    <xf numFmtId="0" fontId="110" fillId="13" borderId="1" xfId="6" applyFont="1" applyFill="1" applyBorder="1" applyAlignment="1">
      <alignment horizontal="center" vertical="center" wrapText="1" shrinkToFit="1"/>
    </xf>
    <xf numFmtId="0" fontId="111" fillId="13" borderId="1" xfId="1" applyFont="1" applyFill="1" applyBorder="1" applyAlignment="1">
      <alignment horizontal="center" vertical="center" wrapText="1"/>
    </xf>
    <xf numFmtId="3" fontId="110" fillId="13" borderId="1" xfId="6" applyNumberFormat="1" applyFont="1" applyFill="1" applyBorder="1" applyAlignment="1">
      <alignment horizontal="center" vertical="center"/>
    </xf>
    <xf numFmtId="0" fontId="110" fillId="13" borderId="1" xfId="6" applyFont="1" applyFill="1" applyBorder="1" applyAlignment="1">
      <alignment horizontal="center" vertical="center" wrapText="1"/>
    </xf>
    <xf numFmtId="0" fontId="110" fillId="0" borderId="0" xfId="6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 wrapText="1"/>
    </xf>
    <xf numFmtId="0" fontId="108" fillId="0" borderId="0" xfId="0" applyFont="1" applyAlignment="1">
      <alignment vertical="center" wrapText="1"/>
    </xf>
    <xf numFmtId="0" fontId="109" fillId="0" borderId="0" xfId="4" applyFont="1" applyFill="1" applyBorder="1" applyAlignment="1">
      <alignment horizontal="left" vertical="center" wrapText="1"/>
    </xf>
    <xf numFmtId="3" fontId="108" fillId="0" borderId="0" xfId="0" applyNumberFormat="1" applyFont="1" applyAlignment="1">
      <alignment horizontal="center" vertical="center"/>
    </xf>
    <xf numFmtId="0" fontId="112" fillId="0" borderId="0" xfId="0" applyFont="1" applyAlignment="1">
      <alignment horizontal="left" vertical="center" wrapText="1"/>
    </xf>
    <xf numFmtId="0" fontId="107" fillId="0" borderId="0" xfId="0" applyFont="1" applyAlignment="1">
      <alignment horizontal="left" vertical="center" wrapText="1"/>
    </xf>
    <xf numFmtId="3" fontId="108" fillId="0" borderId="0" xfId="0" applyNumberFormat="1" applyFont="1" applyAlignment="1">
      <alignment horizontal="center" vertical="center" wrapText="1"/>
    </xf>
    <xf numFmtId="0" fontId="109" fillId="0" borderId="0" xfId="1" applyFont="1" applyFill="1" applyBorder="1" applyAlignment="1">
      <alignment horizontal="left" vertical="center" wrapText="1"/>
    </xf>
    <xf numFmtId="3" fontId="107" fillId="0" borderId="0" xfId="0" applyNumberFormat="1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/>
    </xf>
    <xf numFmtId="3" fontId="107" fillId="0" borderId="0" xfId="0" applyNumberFormat="1" applyFont="1" applyAlignment="1">
      <alignment horizontal="center" vertical="center" wrapText="1"/>
    </xf>
    <xf numFmtId="14" fontId="107" fillId="0" borderId="0" xfId="0" applyNumberFormat="1" applyFont="1" applyAlignment="1">
      <alignment horizontal="left" vertical="center"/>
    </xf>
    <xf numFmtId="0" fontId="109" fillId="0" borderId="0" xfId="0" applyFont="1" applyAlignment="1">
      <alignment horizontal="left" vertical="center" wrapText="1"/>
    </xf>
    <xf numFmtId="0" fontId="108" fillId="0" borderId="0" xfId="0" applyFont="1" applyAlignment="1">
      <alignment vertical="center"/>
    </xf>
    <xf numFmtId="0" fontId="108" fillId="0" borderId="0" xfId="0" applyFont="1" applyAlignment="1">
      <alignment horizontal="left" vertical="center"/>
    </xf>
    <xf numFmtId="0" fontId="114" fillId="0" borderId="0" xfId="0" applyFont="1" applyAlignment="1">
      <alignment vertical="center" wrapText="1"/>
    </xf>
    <xf numFmtId="0" fontId="113" fillId="0" borderId="0" xfId="0" applyFont="1" applyAlignment="1">
      <alignment horizontal="left" vertical="center" wrapText="1"/>
    </xf>
    <xf numFmtId="3" fontId="113" fillId="0" borderId="0" xfId="0" applyNumberFormat="1" applyFont="1" applyAlignment="1">
      <alignment horizontal="center" vertical="center" wrapText="1"/>
    </xf>
    <xf numFmtId="14" fontId="107" fillId="0" borderId="1" xfId="0" applyNumberFormat="1" applyFont="1" applyBorder="1" applyAlignment="1">
      <alignment horizontal="left" vertical="center"/>
    </xf>
    <xf numFmtId="0" fontId="107" fillId="0" borderId="1" xfId="0" applyFont="1" applyBorder="1" applyAlignment="1">
      <alignment horizontal="center" vertical="center"/>
    </xf>
    <xf numFmtId="14" fontId="108" fillId="0" borderId="1" xfId="0" applyNumberFormat="1" applyFont="1" applyBorder="1" applyAlignment="1">
      <alignment horizontal="left" vertical="center"/>
    </xf>
    <xf numFmtId="0" fontId="107" fillId="0" borderId="0" xfId="0" applyFont="1" applyAlignment="1">
      <alignment horizontal="left" vertical="center"/>
    </xf>
    <xf numFmtId="14" fontId="108" fillId="0" borderId="0" xfId="0" applyNumberFormat="1" applyFont="1" applyAlignment="1">
      <alignment horizontal="left" vertical="center"/>
    </xf>
    <xf numFmtId="0" fontId="113" fillId="0" borderId="0" xfId="0" applyFont="1" applyAlignment="1">
      <alignment vertical="center"/>
    </xf>
    <xf numFmtId="0" fontId="101" fillId="0" borderId="15" xfId="0" applyFont="1" applyBorder="1" applyAlignment="1">
      <alignment vertical="center"/>
    </xf>
    <xf numFmtId="0" fontId="101" fillId="11" borderId="14" xfId="0" applyFont="1" applyFill="1" applyBorder="1" applyAlignment="1">
      <alignment vertical="center"/>
    </xf>
    <xf numFmtId="0" fontId="101" fillId="10" borderId="14" xfId="0" applyFont="1" applyFill="1" applyBorder="1" applyAlignment="1">
      <alignment vertical="center"/>
    </xf>
    <xf numFmtId="0" fontId="101" fillId="0" borderId="14" xfId="0" applyFont="1" applyBorder="1" applyAlignment="1">
      <alignment vertical="center"/>
    </xf>
    <xf numFmtId="0" fontId="101" fillId="11" borderId="2" xfId="0" applyFont="1" applyFill="1" applyBorder="1" applyAlignment="1">
      <alignment vertical="center"/>
    </xf>
    <xf numFmtId="49" fontId="115" fillId="14" borderId="1" xfId="0" applyNumberFormat="1" applyFont="1" applyFill="1" applyBorder="1" applyAlignment="1">
      <alignment horizontal="center" vertical="center" wrapText="1"/>
    </xf>
    <xf numFmtId="49" fontId="115" fillId="14" borderId="1" xfId="0" applyNumberFormat="1" applyFont="1" applyFill="1" applyBorder="1" applyAlignment="1">
      <alignment horizontal="center" vertical="center"/>
    </xf>
    <xf numFmtId="49" fontId="116" fillId="15" borderId="1" xfId="0" applyNumberFormat="1" applyFont="1" applyFill="1" applyBorder="1" applyAlignment="1">
      <alignment horizontal="center" vertical="center" wrapText="1"/>
    </xf>
    <xf numFmtId="49" fontId="116" fillId="15" borderId="2" xfId="0" applyNumberFormat="1" applyFont="1" applyFill="1" applyBorder="1" applyAlignment="1">
      <alignment horizontal="center" vertical="center" wrapText="1"/>
    </xf>
    <xf numFmtId="0" fontId="102" fillId="6" borderId="15" xfId="0" applyFont="1" applyFill="1" applyBorder="1" applyAlignment="1">
      <alignment horizontal="left" vertical="center"/>
    </xf>
    <xf numFmtId="14" fontId="101" fillId="0" borderId="2" xfId="0" applyNumberFormat="1" applyFont="1" applyBorder="1" applyAlignment="1">
      <alignment horizontal="left"/>
    </xf>
    <xf numFmtId="0" fontId="101" fillId="0" borderId="2" xfId="0" applyFont="1" applyBorder="1"/>
    <xf numFmtId="0" fontId="95" fillId="0" borderId="2" xfId="1" applyFont="1" applyFill="1" applyBorder="1"/>
    <xf numFmtId="3" fontId="101" fillId="0" borderId="2" xfId="0" applyNumberFormat="1" applyFont="1" applyBorder="1" applyAlignment="1">
      <alignment horizontal="center"/>
    </xf>
    <xf numFmtId="0" fontId="101" fillId="0" borderId="2" xfId="0" applyFont="1" applyBorder="1" applyAlignment="1">
      <alignment horizontal="center" vertical="center"/>
    </xf>
    <xf numFmtId="0" fontId="101" fillId="0" borderId="2" xfId="0" applyFont="1" applyBorder="1" applyAlignment="1">
      <alignment vertical="center"/>
    </xf>
    <xf numFmtId="0" fontId="101" fillId="0" borderId="16" xfId="0" applyFont="1" applyBorder="1" applyAlignment="1">
      <alignment vertical="center"/>
    </xf>
    <xf numFmtId="0" fontId="102" fillId="6" borderId="17" xfId="0" applyFont="1" applyFill="1" applyBorder="1" applyAlignment="1">
      <alignment horizontal="left" vertical="center"/>
    </xf>
    <xf numFmtId="3" fontId="102" fillId="6" borderId="17" xfId="0" applyNumberFormat="1" applyFont="1" applyFill="1" applyBorder="1" applyAlignment="1">
      <alignment horizontal="left" vertical="center"/>
    </xf>
    <xf numFmtId="0" fontId="102" fillId="6" borderId="17" xfId="0" applyFont="1" applyFill="1" applyBorder="1" applyAlignment="1">
      <alignment horizontal="center" vertical="center"/>
    </xf>
    <xf numFmtId="0" fontId="102" fillId="6" borderId="17" xfId="0" applyFont="1" applyFill="1" applyBorder="1" applyAlignment="1">
      <alignment horizontal="left" vertical="center" wrapText="1"/>
    </xf>
    <xf numFmtId="0" fontId="102" fillId="6" borderId="3" xfId="0" applyFont="1" applyFill="1" applyBorder="1" applyAlignment="1">
      <alignment horizontal="left" vertical="center"/>
    </xf>
    <xf numFmtId="0" fontId="0" fillId="11" borderId="10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/>
    </xf>
    <xf numFmtId="0" fontId="0" fillId="16" borderId="10" xfId="0" applyFill="1" applyBorder="1" applyAlignment="1">
      <alignment horizontal="center" vertical="center"/>
    </xf>
    <xf numFmtId="14" fontId="101" fillId="7" borderId="1" xfId="0" applyNumberFormat="1" applyFont="1" applyFill="1" applyBorder="1" applyAlignment="1">
      <alignment horizontal="left"/>
    </xf>
    <xf numFmtId="0" fontId="101" fillId="7" borderId="1" xfId="0" applyFont="1" applyFill="1" applyBorder="1"/>
    <xf numFmtId="0" fontId="72" fillId="7" borderId="1" xfId="1" applyFill="1" applyBorder="1"/>
    <xf numFmtId="3" fontId="101" fillId="7" borderId="1" xfId="0" applyNumberFormat="1" applyFont="1" applyFill="1" applyBorder="1" applyAlignment="1">
      <alignment horizontal="center"/>
    </xf>
    <xf numFmtId="0" fontId="101" fillId="7" borderId="1" xfId="0" applyFont="1" applyFill="1" applyBorder="1" applyAlignment="1">
      <alignment horizontal="center" vertical="center"/>
    </xf>
    <xf numFmtId="0" fontId="101" fillId="7" borderId="1" xfId="0" applyFont="1" applyFill="1" applyBorder="1" applyAlignment="1">
      <alignment vertical="center"/>
    </xf>
    <xf numFmtId="0" fontId="101" fillId="7" borderId="15" xfId="0" applyFont="1" applyFill="1" applyBorder="1" applyAlignment="1">
      <alignment vertical="center"/>
    </xf>
    <xf numFmtId="0" fontId="0" fillId="7" borderId="0" xfId="0" applyFill="1"/>
    <xf numFmtId="0" fontId="0" fillId="0" borderId="10" xfId="0" applyBorder="1" applyAlignment="1">
      <alignment vertical="center"/>
    </xf>
    <xf numFmtId="0" fontId="0" fillId="0" borderId="19" xfId="0" applyBorder="1"/>
    <xf numFmtId="0" fontId="0" fillId="0" borderId="10" xfId="0" applyBorder="1"/>
    <xf numFmtId="0" fontId="0" fillId="0" borderId="18" xfId="0" applyBorder="1" applyAlignment="1">
      <alignment vertical="center"/>
    </xf>
    <xf numFmtId="0" fontId="119" fillId="9" borderId="10" xfId="0" applyFont="1" applyFill="1" applyBorder="1" applyAlignment="1">
      <alignment vertical="center"/>
    </xf>
    <xf numFmtId="0" fontId="118" fillId="0" borderId="12" xfId="0" applyFont="1" applyBorder="1" applyAlignment="1">
      <alignment vertical="center"/>
    </xf>
    <xf numFmtId="0" fontId="120" fillId="0" borderId="13" xfId="0" applyFont="1" applyBorder="1" applyAlignment="1">
      <alignment horizontal="right" vertical="center"/>
    </xf>
    <xf numFmtId="3" fontId="117" fillId="0" borderId="13" xfId="0" applyNumberFormat="1" applyFont="1" applyBorder="1" applyAlignment="1">
      <alignment horizontal="right" vertical="center"/>
    </xf>
    <xf numFmtId="0" fontId="42" fillId="0" borderId="1" xfId="0" applyFont="1" applyBorder="1" applyAlignment="1">
      <alignment horizontal="left" vertical="center"/>
    </xf>
    <xf numFmtId="14" fontId="42" fillId="7" borderId="1" xfId="0" applyNumberFormat="1" applyFont="1" applyFill="1" applyBorder="1" applyAlignment="1">
      <alignment horizontal="left"/>
    </xf>
    <xf numFmtId="0" fontId="42" fillId="7" borderId="1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/>
    </xf>
    <xf numFmtId="0" fontId="73" fillId="7" borderId="1" xfId="4" applyFill="1" applyBorder="1" applyAlignment="1">
      <alignment horizontal="left" vertical="center"/>
    </xf>
    <xf numFmtId="3" fontId="42" fillId="7" borderId="1" xfId="0" applyNumberFormat="1" applyFont="1" applyFill="1" applyBorder="1" applyAlignment="1">
      <alignment horizontal="left" vertical="center"/>
    </xf>
    <xf numFmtId="0" fontId="42" fillId="7" borderId="1" xfId="0" applyFont="1" applyFill="1" applyBorder="1" applyAlignment="1">
      <alignment horizontal="center" vertical="center"/>
    </xf>
    <xf numFmtId="0" fontId="75" fillId="7" borderId="0" xfId="0" applyFont="1" applyFill="1" applyAlignment="1">
      <alignment horizontal="left" vertical="center"/>
    </xf>
    <xf numFmtId="0" fontId="73" fillId="0" borderId="1" xfId="1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14" fontId="68" fillId="0" borderId="1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68" fillId="0" borderId="1" xfId="0" applyFont="1" applyBorder="1" applyAlignment="1">
      <alignment horizontal="left" vertical="center"/>
    </xf>
    <xf numFmtId="0" fontId="68" fillId="0" borderId="1" xfId="0" applyFont="1" applyBorder="1" applyAlignment="1">
      <alignment horizontal="center" vertical="center"/>
    </xf>
    <xf numFmtId="0" fontId="72" fillId="0" borderId="1" xfId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14" fontId="54" fillId="0" borderId="1" xfId="0" applyNumberFormat="1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3" fontId="54" fillId="0" borderId="1" xfId="0" applyNumberFormat="1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left" vertical="center" wrapText="1"/>
    </xf>
    <xf numFmtId="3" fontId="68" fillId="0" borderId="1" xfId="0" applyNumberFormat="1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 wrapText="1"/>
    </xf>
    <xf numFmtId="3" fontId="51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126" fillId="0" borderId="0" xfId="0" applyFont="1"/>
    <xf numFmtId="0" fontId="3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49" fontId="122" fillId="12" borderId="20" xfId="0" applyNumberFormat="1" applyFont="1" applyFill="1" applyBorder="1" applyAlignment="1">
      <alignment horizontal="center" vertical="center" wrapText="1"/>
    </xf>
    <xf numFmtId="49" fontId="122" fillId="12" borderId="7" xfId="0" applyNumberFormat="1" applyFont="1" applyFill="1" applyBorder="1" applyAlignment="1">
      <alignment horizontal="center" vertical="center" wrapText="1"/>
    </xf>
    <xf numFmtId="49" fontId="123" fillId="12" borderId="7" xfId="0" applyNumberFormat="1" applyFont="1" applyFill="1" applyBorder="1" applyAlignment="1">
      <alignment vertical="center"/>
    </xf>
    <xf numFmtId="49" fontId="122" fillId="12" borderId="7" xfId="0" applyNumberFormat="1" applyFont="1" applyFill="1" applyBorder="1" applyAlignment="1">
      <alignment horizontal="center" vertical="center"/>
    </xf>
    <xf numFmtId="49" fontId="124" fillId="12" borderId="7" xfId="0" applyNumberFormat="1" applyFont="1" applyFill="1" applyBorder="1" applyAlignment="1">
      <alignment horizontal="center" vertical="center" wrapText="1"/>
    </xf>
    <xf numFmtId="49" fontId="124" fillId="12" borderId="1" xfId="0" applyNumberFormat="1" applyFont="1" applyFill="1" applyBorder="1" applyAlignment="1">
      <alignment horizontal="center" vertical="center" wrapText="1"/>
    </xf>
    <xf numFmtId="49" fontId="125" fillId="12" borderId="1" xfId="0" applyNumberFormat="1" applyFont="1" applyFill="1" applyBorder="1" applyAlignment="1">
      <alignment horizontal="center" vertical="center" wrapText="1"/>
    </xf>
    <xf numFmtId="49" fontId="122" fillId="12" borderId="0" xfId="0" applyNumberFormat="1" applyFont="1" applyFill="1" applyAlignment="1">
      <alignment horizontal="center" vertical="center" wrapText="1"/>
    </xf>
    <xf numFmtId="49" fontId="123" fillId="12" borderId="0" xfId="0" applyNumberFormat="1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14" fontId="35" fillId="0" borderId="3" xfId="0" applyNumberFormat="1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3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0" fontId="72" fillId="0" borderId="0" xfId="1" applyFill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72" fillId="0" borderId="1" xfId="1" applyFill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72" fillId="0" borderId="0" xfId="1" applyFill="1" applyBorder="1" applyAlignment="1">
      <alignment vertical="center"/>
    </xf>
    <xf numFmtId="0" fontId="72" fillId="0" borderId="0" xfId="1" applyFill="1" applyAlignment="1"/>
    <xf numFmtId="0" fontId="72" fillId="0" borderId="0" xfId="1" applyFill="1" applyAlignment="1">
      <alignment vertical="center"/>
    </xf>
    <xf numFmtId="3" fontId="35" fillId="0" borderId="2" xfId="0" applyNumberFormat="1" applyFont="1" applyBorder="1" applyAlignment="1">
      <alignment horizontal="center" vertical="center"/>
    </xf>
    <xf numFmtId="0" fontId="72" fillId="0" borderId="0" xfId="1" applyAlignment="1">
      <alignment vertical="center"/>
    </xf>
    <xf numFmtId="0" fontId="72" fillId="0" borderId="2" xfId="1" applyBorder="1" applyAlignment="1">
      <alignment vertical="center"/>
    </xf>
    <xf numFmtId="0" fontId="122" fillId="17" borderId="10" xfId="0" applyFont="1" applyFill="1" applyBorder="1" applyAlignment="1">
      <alignment horizontal="left" vertical="center"/>
    </xf>
    <xf numFmtId="0" fontId="127" fillId="17" borderId="11" xfId="0" applyFont="1" applyFill="1" applyBorder="1" applyAlignment="1">
      <alignment horizontal="left" vertical="center"/>
    </xf>
    <xf numFmtId="0" fontId="128" fillId="0" borderId="12" xfId="0" applyFont="1" applyBorder="1" applyAlignment="1">
      <alignment horizontal="left" vertical="center"/>
    </xf>
    <xf numFmtId="0" fontId="129" fillId="0" borderId="13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121" fillId="0" borderId="0" xfId="0" applyFont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49" fontId="122" fillId="12" borderId="21" xfId="0" applyNumberFormat="1" applyFont="1" applyFill="1" applyBorder="1" applyAlignment="1">
      <alignment horizontal="center" vertical="center" wrapText="1"/>
    </xf>
    <xf numFmtId="49" fontId="122" fillId="12" borderId="22" xfId="0" applyNumberFormat="1" applyFont="1" applyFill="1" applyBorder="1" applyAlignment="1">
      <alignment horizontal="center" vertical="center" wrapText="1"/>
    </xf>
    <xf numFmtId="49" fontId="123" fillId="12" borderId="22" xfId="0" applyNumberFormat="1" applyFont="1" applyFill="1" applyBorder="1" applyAlignment="1">
      <alignment horizontal="center" vertical="center"/>
    </xf>
    <xf numFmtId="49" fontId="123" fillId="12" borderId="23" xfId="0" applyNumberFormat="1" applyFont="1" applyFill="1" applyBorder="1" applyAlignment="1">
      <alignment horizontal="center" vertical="center"/>
    </xf>
    <xf numFmtId="0" fontId="121" fillId="0" borderId="24" xfId="0" applyFont="1" applyBorder="1" applyAlignment="1">
      <alignment horizontal="left" vertical="center"/>
    </xf>
    <xf numFmtId="0" fontId="72" fillId="0" borderId="25" xfId="1" applyBorder="1" applyAlignment="1">
      <alignment horizontal="left" vertical="center"/>
    </xf>
    <xf numFmtId="0" fontId="121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2" fillId="0" borderId="28" xfId="1" applyBorder="1" applyAlignment="1">
      <alignment horizontal="left" vertical="center"/>
    </xf>
    <xf numFmtId="0" fontId="111" fillId="0" borderId="0" xfId="1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0" fillId="7" borderId="1" xfId="0" applyFont="1" applyFill="1" applyBorder="1" applyAlignment="1">
      <alignment horizontal="left" vertical="center" wrapText="1"/>
    </xf>
    <xf numFmtId="0" fontId="30" fillId="7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49" fontId="74" fillId="2" borderId="2" xfId="0" applyNumberFormat="1" applyFont="1" applyFill="1" applyBorder="1" applyAlignment="1">
      <alignment horizontal="left" vertical="center" wrapText="1"/>
    </xf>
    <xf numFmtId="49" fontId="76" fillId="2" borderId="2" xfId="0" applyNumberFormat="1" applyFont="1" applyFill="1" applyBorder="1" applyAlignment="1">
      <alignment horizontal="left" vertical="center"/>
    </xf>
    <xf numFmtId="49" fontId="74" fillId="2" borderId="2" xfId="0" applyNumberFormat="1" applyFont="1" applyFill="1" applyBorder="1" applyAlignment="1">
      <alignment horizontal="left" vertical="center"/>
    </xf>
    <xf numFmtId="49" fontId="74" fillId="2" borderId="2" xfId="0" applyNumberFormat="1" applyFont="1" applyFill="1" applyBorder="1" applyAlignment="1">
      <alignment horizontal="center" vertical="center" wrapText="1"/>
    </xf>
    <xf numFmtId="49" fontId="77" fillId="3" borderId="2" xfId="0" applyNumberFormat="1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left" vertical="center" wrapText="1"/>
    </xf>
    <xf numFmtId="0" fontId="72" fillId="7" borderId="1" xfId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2" fillId="0" borderId="1" xfId="1" applyBorder="1" applyAlignment="1">
      <alignment horizontal="left"/>
    </xf>
    <xf numFmtId="3" fontId="0" fillId="0" borderId="1" xfId="0" applyNumberFormat="1" applyBorder="1" applyAlignment="1">
      <alignment horizontal="left"/>
    </xf>
    <xf numFmtId="3" fontId="51" fillId="0" borderId="0" xfId="0" applyNumberFormat="1" applyFont="1" applyAlignment="1">
      <alignment horizontal="left" vertical="center"/>
    </xf>
    <xf numFmtId="0" fontId="90" fillId="0" borderId="0" xfId="0" applyFont="1" applyAlignment="1">
      <alignment horizontal="left"/>
    </xf>
    <xf numFmtId="3" fontId="102" fillId="6" borderId="17" xfId="0" applyNumberFormat="1" applyFont="1" applyFill="1" applyBorder="1" applyAlignment="1">
      <alignment horizontal="center" vertical="center"/>
    </xf>
    <xf numFmtId="0" fontId="72" fillId="0" borderId="1" xfId="1" applyBorder="1"/>
    <xf numFmtId="3" fontId="106" fillId="13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3" fontId="26" fillId="7" borderId="1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81" fillId="0" borderId="7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 wrapText="1"/>
    </xf>
    <xf numFmtId="49" fontId="74" fillId="2" borderId="2" xfId="0" applyNumberFormat="1" applyFont="1" applyFill="1" applyBorder="1" applyAlignment="1">
      <alignment vertical="center" wrapText="1"/>
    </xf>
    <xf numFmtId="14" fontId="25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14" fontId="0" fillId="0" borderId="1" xfId="0" applyNumberFormat="1" applyBorder="1"/>
    <xf numFmtId="3" fontId="0" fillId="7" borderId="1" xfId="0" applyNumberForma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/>
    </xf>
    <xf numFmtId="0" fontId="0" fillId="18" borderId="0" xfId="0" applyFill="1"/>
    <xf numFmtId="0" fontId="72" fillId="0" borderId="1" xfId="1" applyFill="1" applyBorder="1"/>
    <xf numFmtId="0" fontId="23" fillId="7" borderId="1" xfId="0" applyFont="1" applyFill="1" applyBorder="1" applyAlignment="1">
      <alignment horizontal="left" vertical="center"/>
    </xf>
    <xf numFmtId="0" fontId="23" fillId="7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3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3" fontId="0" fillId="0" borderId="13" xfId="0" applyNumberFormat="1" applyBorder="1" applyAlignment="1">
      <alignment horizontal="left" vertical="center"/>
    </xf>
    <xf numFmtId="0" fontId="121" fillId="13" borderId="7" xfId="0" applyFont="1" applyFill="1" applyBorder="1" applyAlignment="1">
      <alignment horizontal="center" vertical="center"/>
    </xf>
    <xf numFmtId="0" fontId="121" fillId="13" borderId="7" xfId="0" applyFont="1" applyFill="1" applyBorder="1" applyAlignment="1">
      <alignment horizontal="left" vertical="center"/>
    </xf>
    <xf numFmtId="3" fontId="0" fillId="13" borderId="7" xfId="0" applyNumberFormat="1" applyFill="1" applyBorder="1" applyAlignment="1">
      <alignment horizontal="center" vertical="center"/>
    </xf>
    <xf numFmtId="3" fontId="0" fillId="13" borderId="7" xfId="0" applyNumberFormat="1" applyFill="1" applyBorder="1" applyAlignment="1">
      <alignment horizontal="left" vertical="center"/>
    </xf>
    <xf numFmtId="0" fontId="121" fillId="13" borderId="7" xfId="0" applyFont="1" applyFill="1" applyBorder="1" applyAlignment="1">
      <alignment horizontal="left" vertical="center" wrapText="1"/>
    </xf>
    <xf numFmtId="0" fontId="0" fillId="13" borderId="7" xfId="0" applyFill="1" applyBorder="1" applyAlignment="1">
      <alignment horizontal="center" vertical="center"/>
    </xf>
    <xf numFmtId="14" fontId="35" fillId="0" borderId="1" xfId="0" applyNumberFormat="1" applyFont="1" applyBorder="1" applyAlignment="1">
      <alignment horizontal="left" vertical="center"/>
    </xf>
    <xf numFmtId="14" fontId="22" fillId="0" borderId="1" xfId="0" applyNumberFormat="1" applyFont="1" applyBorder="1" applyAlignment="1">
      <alignment horizontal="left" vertical="center"/>
    </xf>
    <xf numFmtId="49" fontId="74" fillId="2" borderId="14" xfId="0" applyNumberFormat="1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3" fontId="21" fillId="7" borderId="1" xfId="0" applyNumberFormat="1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/>
    </xf>
    <xf numFmtId="3" fontId="17" fillId="7" borderId="1" xfId="0" applyNumberFormat="1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right" vertical="center"/>
    </xf>
    <xf numFmtId="3" fontId="42" fillId="7" borderId="1" xfId="0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left" vertical="center" wrapText="1"/>
    </xf>
    <xf numFmtId="14" fontId="42" fillId="7" borderId="1" xfId="0" applyNumberFormat="1" applyFont="1" applyFill="1" applyBorder="1" applyAlignment="1">
      <alignment horizontal="right" vertical="top"/>
    </xf>
    <xf numFmtId="3" fontId="10" fillId="7" borderId="1" xfId="0" applyNumberFormat="1" applyFont="1" applyFill="1" applyBorder="1" applyAlignment="1">
      <alignment horizontal="left" vertical="center"/>
    </xf>
    <xf numFmtId="3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" fontId="9" fillId="7" borderId="1" xfId="0" applyNumberFormat="1" applyFont="1" applyFill="1" applyBorder="1" applyAlignment="1">
      <alignment horizontal="left" vertical="center"/>
    </xf>
    <xf numFmtId="14" fontId="9" fillId="7" borderId="1" xfId="0" applyNumberFormat="1" applyFont="1" applyFill="1" applyBorder="1" applyAlignment="1">
      <alignment horizontal="left"/>
    </xf>
    <xf numFmtId="14" fontId="8" fillId="7" borderId="1" xfId="0" applyNumberFormat="1" applyFont="1" applyFill="1" applyBorder="1" applyAlignment="1">
      <alignment horizontal="left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0" fillId="0" borderId="14" xfId="0" applyBorder="1"/>
    <xf numFmtId="0" fontId="72" fillId="7" borderId="0" xfId="1" applyFill="1"/>
    <xf numFmtId="0" fontId="4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3" fillId="0" borderId="2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14" fontId="42" fillId="18" borderId="1" xfId="0" applyNumberFormat="1" applyFont="1" applyFill="1" applyBorder="1" applyAlignment="1">
      <alignment horizontal="left"/>
    </xf>
    <xf numFmtId="0" fontId="1" fillId="18" borderId="1" xfId="0" applyFont="1" applyFill="1" applyBorder="1" applyAlignment="1">
      <alignment horizontal="left" vertical="center" wrapText="1"/>
    </xf>
    <xf numFmtId="0" fontId="73" fillId="18" borderId="1" xfId="4" applyFill="1" applyBorder="1" applyAlignment="1">
      <alignment horizontal="left" vertical="center"/>
    </xf>
    <xf numFmtId="3" fontId="26" fillId="18" borderId="1" xfId="0" applyNumberFormat="1" applyFont="1" applyFill="1" applyBorder="1" applyAlignment="1">
      <alignment horizontal="left" vertical="center"/>
    </xf>
    <xf numFmtId="3" fontId="42" fillId="18" borderId="1" xfId="0" applyNumberFormat="1" applyFont="1" applyFill="1" applyBorder="1" applyAlignment="1">
      <alignment horizontal="left" vertical="center"/>
    </xf>
    <xf numFmtId="0" fontId="42" fillId="18" borderId="1" xfId="0" applyFont="1" applyFill="1" applyBorder="1" applyAlignment="1">
      <alignment horizontal="left" vertical="center"/>
    </xf>
    <xf numFmtId="0" fontId="42" fillId="18" borderId="1" xfId="0" applyFont="1" applyFill="1" applyBorder="1" applyAlignment="1">
      <alignment horizontal="center" vertical="center"/>
    </xf>
    <xf numFmtId="0" fontId="42" fillId="18" borderId="1" xfId="0" applyFont="1" applyFill="1" applyBorder="1" applyAlignment="1">
      <alignment horizontal="left" vertical="center" wrapText="1"/>
    </xf>
    <xf numFmtId="0" fontId="26" fillId="18" borderId="1" xfId="0" applyFont="1" applyFill="1" applyBorder="1" applyAlignment="1">
      <alignment horizontal="left" vertical="center"/>
    </xf>
    <xf numFmtId="0" fontId="75" fillId="18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3" fontId="1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</cellXfs>
  <cellStyles count="7">
    <cellStyle name="Collegamento ipertestuale" xfId="1" builtinId="8"/>
    <cellStyle name="Collegamento ipertestuale 2" xfId="3" xr:uid="{EC141A06-44F9-4CA7-8FE5-AE65A0758E9F}"/>
    <cellStyle name="Hyperlink" xfId="4" xr:uid="{6A6CF040-43D2-46C6-8E81-238F2085A9DB}"/>
    <cellStyle name="Normal 2" xfId="6" xr:uid="{331F3666-B812-4129-8CDD-2584A2A46B28}"/>
    <cellStyle name="Normale" xfId="0" builtinId="0"/>
    <cellStyle name="Normale 2" xfId="2" xr:uid="{571B3333-6F87-434C-8432-DE231119DD19}"/>
    <cellStyle name="Normale 3" xfId="5" xr:uid="{1ED91BA7-EBB4-47C9-8AA8-7FE3C710E5D8}"/>
  </cellStyles>
  <dxfs count="328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C1080"/>
      <color rgb="FFF03CC9"/>
      <color rgb="FF9EB6F8"/>
      <color rgb="FF3768F1"/>
      <color rgb="FFFBA7B1"/>
      <color rgb="FF193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D58782-5EFE-48D1-8301-612495127D6C}" name="Tabella4" displayName="Tabella4" ref="A2:XFD330" headerRowCount="0" headerRowDxfId="32808">
  <tableColumns count="16384">
    <tableColumn id="1" xr3:uid="{E5D23166-4F43-4F32-86F1-C06D6D0904C8}" name="Colonna1" headerRowDxfId="32807" dataDxfId="32806" totalsRowDxfId="32805" dataCellStyle="Normal 2"/>
    <tableColumn id="2" xr3:uid="{7B2D42EC-087A-4907-927B-27388E774F3D}" name="Colonna2" headerRowDxfId="32804" dataDxfId="32803" totalsRowDxfId="32802" dataCellStyle="Normal 2"/>
    <tableColumn id="3" xr3:uid="{DEA969F6-E6E2-43B1-AE07-AF800462ACC1}" name="Colonna3" headerRowDxfId="32801" dataDxfId="32800" totalsRowDxfId="32799" dataCellStyle="Normal 2"/>
    <tableColumn id="4" xr3:uid="{A85C25CF-ED83-428D-A7A8-580D46A2F00C}" name="Colonna4" headerRowDxfId="32798" dataDxfId="32797" totalsRowDxfId="32796" dataCellStyle="Collegamento ipertestuale"/>
    <tableColumn id="5" xr3:uid="{D5FB18AD-58D0-4FFC-9516-CC43485FBE6D}" name="Colonna5" headerRowDxfId="32795" dataDxfId="32794" totalsRowDxfId="32793" dataCellStyle="Normal 2"/>
    <tableColumn id="6" xr3:uid="{9B8B8A44-4403-49C4-AC27-BF36F5D1C663}" name="Colonna6" headerRowDxfId="32792" dataDxfId="32791" totalsRowDxfId="32790" dataCellStyle="Normal 2"/>
    <tableColumn id="7" xr3:uid="{B34FD9C8-5E2E-4F2D-99E8-92EED826CD3F}" name="Colonna7" headerRowDxfId="32789" dataDxfId="32788" totalsRowDxfId="32787" dataCellStyle="Normal 2"/>
    <tableColumn id="8" xr3:uid="{88CCFADB-FA65-430F-AE59-CF54576296A2}" name="Colonna8" headerRowDxfId="32786" dataDxfId="32785" totalsRowDxfId="32784" dataCellStyle="Normal 2"/>
    <tableColumn id="9" xr3:uid="{646BDE95-004B-432C-927E-45FE166D08C4}" name="Colonna9" headerRowDxfId="32783" dataDxfId="32782" totalsRowDxfId="32781" dataCellStyle="Normal 2"/>
    <tableColumn id="10" xr3:uid="{C049F7C3-6FF9-4E32-8267-B81913A3A8B3}" name="Colonna10" headerRowDxfId="32780" dataDxfId="32779" totalsRowDxfId="32778" dataCellStyle="Normal 2"/>
    <tableColumn id="11" xr3:uid="{268A9DA8-6B3E-4702-AF25-C5F28FF73DA4}" name="Colonna11" headerRowDxfId="32777" dataDxfId="32776" totalsRowDxfId="32775" dataCellStyle="Normal 2"/>
    <tableColumn id="12" xr3:uid="{163E06A3-79E9-446A-930B-24C736F20F38}" name="Colonna12" headerRowDxfId="32774" dataDxfId="32773" totalsRowDxfId="32772" dataCellStyle="Normal 2"/>
    <tableColumn id="13" xr3:uid="{80515A00-6441-4121-BD8D-6A9F1E4B6DCD}" name="Colonna13" headerRowDxfId="32771" totalsRowDxfId="32770"/>
    <tableColumn id="14" xr3:uid="{14BF47BE-BF5C-4657-A844-EA29966440EC}" name="Colonna14" headerRowDxfId="32769" totalsRowDxfId="32768"/>
    <tableColumn id="15" xr3:uid="{D469535B-8385-47AD-8775-DF75CFB00608}" name="Colonna15" headerRowDxfId="32767" totalsRowDxfId="32766"/>
    <tableColumn id="16" xr3:uid="{A3F7DF89-196B-40D0-BE25-AB25CB36F12B}" name="Colonna16" headerRowDxfId="32765" totalsRowDxfId="32764"/>
    <tableColumn id="17" xr3:uid="{00EE6F0D-08FF-411E-A9DA-2107A6F3CEDF}" name="Colonna17" headerRowDxfId="32763" totalsRowDxfId="32762"/>
    <tableColumn id="18" xr3:uid="{1BA5899C-4B02-4642-8278-5C3516BCF582}" name="Colonna18" headerRowDxfId="32761" totalsRowDxfId="32760"/>
    <tableColumn id="19" xr3:uid="{0A4DDE44-4AC1-4A83-8E11-07AE3A2C5811}" name="Colonna19" headerRowDxfId="32759" totalsRowDxfId="32758"/>
    <tableColumn id="20" xr3:uid="{7B7E7967-099F-47CF-95D1-F336FB5907B2}" name="Colonna20" headerRowDxfId="32757" totalsRowDxfId="32756"/>
    <tableColumn id="21" xr3:uid="{6B74A176-5E72-4355-A361-CBD9E8D7CEC3}" name="Colonna21" headerRowDxfId="32755" totalsRowDxfId="32754"/>
    <tableColumn id="22" xr3:uid="{D7D2A21C-1E5C-487F-8ADE-C991CA08D895}" name="Colonna22" headerRowDxfId="32753" totalsRowDxfId="32752"/>
    <tableColumn id="23" xr3:uid="{8BD3B6B5-D2A0-49AF-BB61-F3EAFEF28A22}" name="Colonna23" headerRowDxfId="32751" totalsRowDxfId="32750"/>
    <tableColumn id="24" xr3:uid="{1D7E1707-592E-4A34-B429-7AC28004C6C5}" name="Colonna24" headerRowDxfId="32749" totalsRowDxfId="32748"/>
    <tableColumn id="25" xr3:uid="{43D07A66-E3F5-4DCB-B468-6F2EB1B03E0D}" name="Colonna25" headerRowDxfId="32747" totalsRowDxfId="32746"/>
    <tableColumn id="26" xr3:uid="{C79D140F-15B1-4712-B6A6-5862DBC6B95A}" name="Colonna26" headerRowDxfId="32745" totalsRowDxfId="32744"/>
    <tableColumn id="27" xr3:uid="{562FE03A-E968-4C35-965D-D1D2E1606A04}" name="Colonna27" headerRowDxfId="32743" totalsRowDxfId="32742"/>
    <tableColumn id="28" xr3:uid="{3F2D98D5-A72E-4E30-90D9-E4259C77E8C6}" name="Colonna28" headerRowDxfId="32741" totalsRowDxfId="32740"/>
    <tableColumn id="29" xr3:uid="{44787573-2D9D-44F0-AEF5-0303054EFAB8}" name="Colonna29" headerRowDxfId="32739" totalsRowDxfId="32738"/>
    <tableColumn id="30" xr3:uid="{89DAFBF5-4B8B-49AF-9306-6F0C09B390B6}" name="Colonna30" headerRowDxfId="32737" totalsRowDxfId="32736"/>
    <tableColumn id="31" xr3:uid="{0600AAB8-39C5-4989-AB80-504384267B8A}" name="Colonna31" headerRowDxfId="32735" totalsRowDxfId="32734"/>
    <tableColumn id="32" xr3:uid="{AD77F34E-1C39-47B9-B9B1-2DD33E47A35C}" name="Colonna32" headerRowDxfId="32733" totalsRowDxfId="32732"/>
    <tableColumn id="33" xr3:uid="{B30E802B-ADF4-4CF0-A325-FED0F73055F5}" name="Colonna33" headerRowDxfId="32731" totalsRowDxfId="32730"/>
    <tableColumn id="34" xr3:uid="{5E3389DA-F55B-4158-94C4-C29FC2373B43}" name="Colonna34" headerRowDxfId="32729" totalsRowDxfId="32728"/>
    <tableColumn id="35" xr3:uid="{32B1663B-F9C3-40B6-A7F8-78C6BBBF29B7}" name="Colonna35" headerRowDxfId="32727" totalsRowDxfId="32726"/>
    <tableColumn id="36" xr3:uid="{F56E33E4-847E-4F33-87AA-9828F97A652A}" name="Colonna36" headerRowDxfId="32725" totalsRowDxfId="32724"/>
    <tableColumn id="37" xr3:uid="{5CD90914-7602-4CA5-B90C-9283F8204E84}" name="Colonna37" headerRowDxfId="32723" totalsRowDxfId="32722"/>
    <tableColumn id="38" xr3:uid="{457B6A33-5D96-4C14-B0B4-9698D4C58075}" name="Colonna38" headerRowDxfId="32721" totalsRowDxfId="32720"/>
    <tableColumn id="39" xr3:uid="{F118C369-7C6C-4313-9FF2-FDD8C8C2ED9C}" name="Colonna39" headerRowDxfId="32719" totalsRowDxfId="32718"/>
    <tableColumn id="40" xr3:uid="{A2570239-2819-4FAE-A8E7-4ED63D3FCFA5}" name="Colonna40" headerRowDxfId="32717" totalsRowDxfId="32716"/>
    <tableColumn id="41" xr3:uid="{E09EE7E0-582E-4619-A8ED-781BCEDADB3D}" name="Colonna41" headerRowDxfId="32715" totalsRowDxfId="32714"/>
    <tableColumn id="42" xr3:uid="{F11CB540-E771-432A-BA1F-7ADE74358443}" name="Colonna42" headerRowDxfId="32713" totalsRowDxfId="32712"/>
    <tableColumn id="43" xr3:uid="{EE6AA074-511E-4F6C-B7E9-FC2D793C7166}" name="Colonna43" headerRowDxfId="32711" totalsRowDxfId="32710"/>
    <tableColumn id="44" xr3:uid="{8D3280D6-09D5-4FEE-BBB2-BA68021BD077}" name="Colonna44" headerRowDxfId="32709" totalsRowDxfId="32708"/>
    <tableColumn id="45" xr3:uid="{CA49C5B9-040B-4C5B-885B-83F5C334B969}" name="Colonna45" headerRowDxfId="32707" totalsRowDxfId="32706"/>
    <tableColumn id="46" xr3:uid="{7012B601-FDCA-499C-BDE8-B4E9EF78D9AB}" name="Colonna46" headerRowDxfId="32705" totalsRowDxfId="32704"/>
    <tableColumn id="47" xr3:uid="{44C4EEA8-F137-46E7-B73A-151AFCD23F34}" name="Colonna47" headerRowDxfId="32703" totalsRowDxfId="32702"/>
    <tableColumn id="48" xr3:uid="{F82945F8-C7C7-41D6-AC0E-C2D06FD7A4B6}" name="Colonna48" headerRowDxfId="32701" totalsRowDxfId="32700"/>
    <tableColumn id="49" xr3:uid="{630D12D5-1BED-4638-AEC0-11F8FE227997}" name="Colonna49" headerRowDxfId="32699" totalsRowDxfId="32698"/>
    <tableColumn id="50" xr3:uid="{23972ABE-F856-4E80-A945-81D42A0D360D}" name="Colonna50" headerRowDxfId="32697" totalsRowDxfId="32696"/>
    <tableColumn id="51" xr3:uid="{58A52BB8-2A0F-48AF-80DA-77B73C49D2E7}" name="Colonna51" headerRowDxfId="32695" totalsRowDxfId="32694"/>
    <tableColumn id="52" xr3:uid="{58C15136-B0DE-4030-8F48-27BD0FC555EC}" name="Colonna52" headerRowDxfId="32693" totalsRowDxfId="32692"/>
    <tableColumn id="53" xr3:uid="{2A14E478-2E24-4E8B-A484-F46DF5F87AEF}" name="Colonna53" headerRowDxfId="32691" totalsRowDxfId="32690"/>
    <tableColumn id="54" xr3:uid="{B0E013E3-F7B8-4120-8C2C-14F5033DC5D3}" name="Colonna54" headerRowDxfId="32689" totalsRowDxfId="32688"/>
    <tableColumn id="55" xr3:uid="{F411CEB2-2319-471C-8739-551DAA310153}" name="Colonna55" headerRowDxfId="32687" totalsRowDxfId="32686"/>
    <tableColumn id="56" xr3:uid="{130DA7FB-B3CE-40BA-9CA8-E66E9293103A}" name="Colonna56" headerRowDxfId="32685" totalsRowDxfId="32684"/>
    <tableColumn id="57" xr3:uid="{4AB462DF-AF43-447F-9A17-40448B456A91}" name="Colonna57" headerRowDxfId="32683" totalsRowDxfId="32682"/>
    <tableColumn id="58" xr3:uid="{20B365E9-5880-4BA1-8FA7-A594CBB340DA}" name="Colonna58" headerRowDxfId="32681" totalsRowDxfId="32680"/>
    <tableColumn id="59" xr3:uid="{F32A0E22-3349-4CE5-9771-5355B6DDEF32}" name="Colonna59" headerRowDxfId="32679" totalsRowDxfId="32678"/>
    <tableColumn id="60" xr3:uid="{5EF9D88C-4B13-4151-B2D5-659B017F8C91}" name="Colonna60" headerRowDxfId="32677" totalsRowDxfId="32676"/>
    <tableColumn id="61" xr3:uid="{5372C7D1-1A61-4C80-8413-954756503ED1}" name="Colonna61" headerRowDxfId="32675" totalsRowDxfId="32674"/>
    <tableColumn id="62" xr3:uid="{10EFC3D3-0432-416B-AA78-7E7AEDBEA85D}" name="Colonna62" headerRowDxfId="32673" totalsRowDxfId="32672"/>
    <tableColumn id="63" xr3:uid="{2E14D88B-FDBB-4242-9FD5-F8436477A23F}" name="Colonna63" headerRowDxfId="32671" totalsRowDxfId="32670"/>
    <tableColumn id="64" xr3:uid="{0B3DEFFD-C2EC-4A67-96C4-3EC19AD2CE4C}" name="Colonna64" headerRowDxfId="32669" totalsRowDxfId="32668"/>
    <tableColumn id="65" xr3:uid="{76840D6E-809B-44A7-ABE4-B9F7F3CACCCC}" name="Colonna65" headerRowDxfId="32667" totalsRowDxfId="32666"/>
    <tableColumn id="66" xr3:uid="{0270068F-0325-4E89-9002-254115A9452B}" name="Colonna66" headerRowDxfId="32665" totalsRowDxfId="32664"/>
    <tableColumn id="67" xr3:uid="{72DF17E4-630A-4575-BDAB-D7E83D80AB04}" name="Colonna67" headerRowDxfId="32663" totalsRowDxfId="32662"/>
    <tableColumn id="68" xr3:uid="{1AF2510A-8DFA-4B66-8C7A-67D0BDF42A16}" name="Colonna68" headerRowDxfId="32661" totalsRowDxfId="32660"/>
    <tableColumn id="69" xr3:uid="{1AE8F943-1D2D-40A3-BE09-E615820D6276}" name="Colonna69" headerRowDxfId="32659" totalsRowDxfId="32658"/>
    <tableColumn id="70" xr3:uid="{C5A7C44B-9323-44EB-A034-994215B07260}" name="Colonna70" headerRowDxfId="32657" totalsRowDxfId="32656"/>
    <tableColumn id="71" xr3:uid="{C1046EAF-84D5-415E-8B16-24599034D003}" name="Colonna71" headerRowDxfId="32655" totalsRowDxfId="32654"/>
    <tableColumn id="72" xr3:uid="{58E1ABBF-5710-4B1D-9C4A-0341D4D9BD62}" name="Colonna72" headerRowDxfId="32653" totalsRowDxfId="32652"/>
    <tableColumn id="73" xr3:uid="{9F622AF0-16E3-4412-BE08-90E79F122F55}" name="Colonna73" headerRowDxfId="32651" totalsRowDxfId="32650"/>
    <tableColumn id="74" xr3:uid="{E80706F2-659F-4D69-A42F-4C25E58F0720}" name="Colonna74" headerRowDxfId="32649" totalsRowDxfId="32648"/>
    <tableColumn id="75" xr3:uid="{92A45EEE-9459-4B4D-A2B1-5DA32FD00E2B}" name="Colonna75" headerRowDxfId="32647" totalsRowDxfId="32646"/>
    <tableColumn id="76" xr3:uid="{E92A8F56-FFE3-44BE-9554-CA123EF9E22F}" name="Colonna76" headerRowDxfId="32645" totalsRowDxfId="32644"/>
    <tableColumn id="77" xr3:uid="{C1D8EE0D-1547-45AB-89EA-D4A8B66092A7}" name="Colonna77" headerRowDxfId="32643" totalsRowDxfId="32642"/>
    <tableColumn id="78" xr3:uid="{51100FBD-F3E6-40A5-B5B2-F2143B4A0799}" name="Colonna78" headerRowDxfId="32641" totalsRowDxfId="32640"/>
    <tableColumn id="79" xr3:uid="{BD8F2E03-D5C8-459A-B27D-4CC8805E3B9D}" name="Colonna79" headerRowDxfId="32639" totalsRowDxfId="32638"/>
    <tableColumn id="80" xr3:uid="{2AA4248A-23D3-402B-A064-7E883175B714}" name="Colonna80" headerRowDxfId="32637" totalsRowDxfId="32636"/>
    <tableColumn id="81" xr3:uid="{F3019B48-F6DB-4154-9C8A-D4370C61CA15}" name="Colonna81" headerRowDxfId="32635" totalsRowDxfId="32634"/>
    <tableColumn id="82" xr3:uid="{5801637A-E9E0-4018-9E0A-7962A10E6141}" name="Colonna82" headerRowDxfId="32633" totalsRowDxfId="32632"/>
    <tableColumn id="83" xr3:uid="{D493F00C-D668-45CA-9595-BFBF2B0FC3F8}" name="Colonna83" headerRowDxfId="32631" totalsRowDxfId="32630"/>
    <tableColumn id="84" xr3:uid="{6932E3F9-E0C3-419A-AEDE-73B74D904C8D}" name="Colonna84" headerRowDxfId="32629" totalsRowDxfId="32628"/>
    <tableColumn id="85" xr3:uid="{BD843B74-2394-4529-86ED-9BBE2499C5EB}" name="Colonna85" headerRowDxfId="32627" totalsRowDxfId="32626"/>
    <tableColumn id="86" xr3:uid="{CFEBDED0-DB63-4BE6-A39A-DD02397E43D4}" name="Colonna86" headerRowDxfId="32625" totalsRowDxfId="32624"/>
    <tableColumn id="87" xr3:uid="{69F08B78-9622-4EE4-B45D-5B76049DE71A}" name="Colonna87" headerRowDxfId="32623" totalsRowDxfId="32622"/>
    <tableColumn id="88" xr3:uid="{47259FCC-AF25-40E6-95F8-6C12B53F8844}" name="Colonna88" headerRowDxfId="32621" totalsRowDxfId="32620"/>
    <tableColumn id="89" xr3:uid="{5BBC3D2A-901A-47CD-9F8E-E5F525BEBB82}" name="Colonna89" headerRowDxfId="32619" totalsRowDxfId="32618"/>
    <tableColumn id="90" xr3:uid="{69EE5D9D-8AF0-47E0-8E30-3553463A9BF7}" name="Colonna90" headerRowDxfId="32617" totalsRowDxfId="32616"/>
    <tableColumn id="91" xr3:uid="{1B7D4D50-8B94-4D13-AC15-3FFFC31BB236}" name="Colonna91" headerRowDxfId="32615" totalsRowDxfId="32614"/>
    <tableColumn id="92" xr3:uid="{2AC91EBE-F1FF-4857-AB00-96CD0F5FD2C9}" name="Colonna92" headerRowDxfId="32613" totalsRowDxfId="32612"/>
    <tableColumn id="93" xr3:uid="{797DA27E-232D-493E-B2AC-42E763DA2169}" name="Colonna93" headerRowDxfId="32611" totalsRowDxfId="32610"/>
    <tableColumn id="94" xr3:uid="{0297FC7D-F82E-4371-BC11-87CBBCF5228F}" name="Colonna94" headerRowDxfId="32609" totalsRowDxfId="32608"/>
    <tableColumn id="95" xr3:uid="{769AB3E6-B48B-4271-B9CF-40B086ABD46F}" name="Colonna95" headerRowDxfId="32607" totalsRowDxfId="32606"/>
    <tableColumn id="96" xr3:uid="{19621EA8-52A2-44B6-939F-224B90EEDB48}" name="Colonna96" headerRowDxfId="32605" totalsRowDxfId="32604"/>
    <tableColumn id="97" xr3:uid="{8F32E742-4C55-4770-A468-7FF501D31F49}" name="Colonna97" headerRowDxfId="32603" totalsRowDxfId="32602"/>
    <tableColumn id="98" xr3:uid="{46B8D44E-E044-432F-99EB-165724A7583C}" name="Colonna98" headerRowDxfId="32601" totalsRowDxfId="32600"/>
    <tableColumn id="99" xr3:uid="{284BD565-7B72-4711-BA1C-0C0F5A3E1D9D}" name="Colonna99" headerRowDxfId="32599" totalsRowDxfId="32598"/>
    <tableColumn id="100" xr3:uid="{C70063D5-F5F7-41EB-BCAC-9F9ECFEBC89F}" name="Colonna100" headerRowDxfId="32597" totalsRowDxfId="32596"/>
    <tableColumn id="101" xr3:uid="{1326D331-11BA-4D0A-AF6C-F10E90D94E35}" name="Colonna101" headerRowDxfId="32595" totalsRowDxfId="32594"/>
    <tableColumn id="102" xr3:uid="{93673EE5-126D-48E9-A591-94BEE85BB9F7}" name="Colonna102" headerRowDxfId="32593" totalsRowDxfId="32592"/>
    <tableColumn id="103" xr3:uid="{1F923167-B73B-4353-8ADA-63EE76E3C671}" name="Colonna103" headerRowDxfId="32591" totalsRowDxfId="32590"/>
    <tableColumn id="104" xr3:uid="{01722261-09AA-444C-9404-DCC67A61542B}" name="Colonna104" headerRowDxfId="32589" totalsRowDxfId="32588"/>
    <tableColumn id="105" xr3:uid="{81555FE4-E1FB-4FDB-860B-76A62D12E470}" name="Colonna105" headerRowDxfId="32587" totalsRowDxfId="32586"/>
    <tableColumn id="106" xr3:uid="{F1420151-C6A8-488D-B8B0-22FBF5087E9E}" name="Colonna106" headerRowDxfId="32585" totalsRowDxfId="32584"/>
    <tableColumn id="107" xr3:uid="{C2079077-C05D-4474-97AA-16ABA471E306}" name="Colonna107" headerRowDxfId="32583" totalsRowDxfId="32582"/>
    <tableColumn id="108" xr3:uid="{E78ED097-6480-451E-8F44-4C226A5224E9}" name="Colonna108" headerRowDxfId="32581" totalsRowDxfId="32580"/>
    <tableColumn id="109" xr3:uid="{2ED79FCC-0FFA-49AC-B831-59049A3D4391}" name="Colonna109" headerRowDxfId="32579" totalsRowDxfId="32578"/>
    <tableColumn id="110" xr3:uid="{E0167864-9B44-4A89-9E84-2D3E57C65F6B}" name="Colonna110" headerRowDxfId="32577" totalsRowDxfId="32576"/>
    <tableColumn id="111" xr3:uid="{9FB1D45A-1F4D-4192-94EC-777821037A1E}" name="Colonna111" headerRowDxfId="32575" totalsRowDxfId="32574"/>
    <tableColumn id="112" xr3:uid="{9511B554-2692-4762-AB9B-14662C8CADDE}" name="Colonna112" headerRowDxfId="32573" totalsRowDxfId="32572"/>
    <tableColumn id="113" xr3:uid="{4E6651C3-11CA-45C5-A001-BA7F2532FABE}" name="Colonna113" headerRowDxfId="32571" totalsRowDxfId="32570"/>
    <tableColumn id="114" xr3:uid="{E70B15AF-CE5D-46A3-A6A5-C0C2FCD7C4B5}" name="Colonna114" headerRowDxfId="32569" totalsRowDxfId="32568"/>
    <tableColumn id="115" xr3:uid="{EF6E3DA8-693D-4D10-99FD-AC9977E844C8}" name="Colonna115" headerRowDxfId="32567" totalsRowDxfId="32566"/>
    <tableColumn id="116" xr3:uid="{B3C986E2-6DB0-4004-9CA2-64510F96B1C5}" name="Colonna116" headerRowDxfId="32565" totalsRowDxfId="32564"/>
    <tableColumn id="117" xr3:uid="{D999EB74-A6C8-45EA-94AA-1A9F601DC232}" name="Colonna117" headerRowDxfId="32563" totalsRowDxfId="32562"/>
    <tableColumn id="118" xr3:uid="{53CF15D0-9C22-49CB-9111-E147EC2C7B87}" name="Colonna118" headerRowDxfId="32561" totalsRowDxfId="32560"/>
    <tableColumn id="119" xr3:uid="{6C06993B-F016-4F5A-9EB1-D559BB5D991D}" name="Colonna119" headerRowDxfId="32559" totalsRowDxfId="32558"/>
    <tableColumn id="120" xr3:uid="{338ADC25-72D3-47CC-A3EE-B8B402A25701}" name="Colonna120" headerRowDxfId="32557" totalsRowDxfId="32556"/>
    <tableColumn id="121" xr3:uid="{9687428F-D028-44F2-B578-AE3FB2C1A4E0}" name="Colonna121" headerRowDxfId="32555" totalsRowDxfId="32554"/>
    <tableColumn id="122" xr3:uid="{FBD4E2C2-9869-4B9D-91FD-518C099651AF}" name="Colonna122" headerRowDxfId="32553" totalsRowDxfId="32552"/>
    <tableColumn id="123" xr3:uid="{88E51D02-3D57-4B5C-9FC6-1E0926CBB73D}" name="Colonna123" headerRowDxfId="32551" totalsRowDxfId="32550"/>
    <tableColumn id="124" xr3:uid="{7DE5E046-09BA-49C6-92AF-6585ECCB1CBC}" name="Colonna124" headerRowDxfId="32549" totalsRowDxfId="32548"/>
    <tableColumn id="125" xr3:uid="{3F1C7593-0823-4790-8248-E3ABB450DBE4}" name="Colonna125" headerRowDxfId="32547" totalsRowDxfId="32546"/>
    <tableColumn id="126" xr3:uid="{6394B261-829B-4CA5-ABA3-B600A307AF19}" name="Colonna126" headerRowDxfId="32545" totalsRowDxfId="32544"/>
    <tableColumn id="127" xr3:uid="{196F9177-1385-4E05-8405-89A2114A1AA8}" name="Colonna127" headerRowDxfId="32543" totalsRowDxfId="32542"/>
    <tableColumn id="128" xr3:uid="{0FF978C6-D48C-4DC5-8D28-671FE62EEA7F}" name="Colonna128" headerRowDxfId="32541" totalsRowDxfId="32540"/>
    <tableColumn id="129" xr3:uid="{6A9F4D5D-F170-480C-AA6D-EA773A582736}" name="Colonna129" headerRowDxfId="32539" totalsRowDxfId="32538"/>
    <tableColumn id="130" xr3:uid="{F075353D-D1EC-4FAE-B957-B88017576765}" name="Colonna130" headerRowDxfId="32537" totalsRowDxfId="32536"/>
    <tableColumn id="131" xr3:uid="{10FD9DF8-18FD-4680-B39C-EE53774E09C4}" name="Colonna131" headerRowDxfId="32535" totalsRowDxfId="32534"/>
    <tableColumn id="132" xr3:uid="{48165340-4459-49E3-9745-49FBA00783B3}" name="Colonna132" headerRowDxfId="32533" totalsRowDxfId="32532"/>
    <tableColumn id="133" xr3:uid="{4A04BF7D-B0AE-4784-883E-3A22C6B20598}" name="Colonna133" headerRowDxfId="32531" totalsRowDxfId="32530"/>
    <tableColumn id="134" xr3:uid="{D8770B0B-4246-4BA7-B02E-FCDDFD0A6B2F}" name="Colonna134" headerRowDxfId="32529" totalsRowDxfId="32528"/>
    <tableColumn id="135" xr3:uid="{6A0C174D-DD9F-4869-B67F-F62289C80D1E}" name="Colonna135" headerRowDxfId="32527" totalsRowDxfId="32526"/>
    <tableColumn id="136" xr3:uid="{5B3C582D-A9BA-4427-A80A-0904D8F9AE48}" name="Colonna136" headerRowDxfId="32525" totalsRowDxfId="32524"/>
    <tableColumn id="137" xr3:uid="{2226D7A9-114C-4219-B9A0-F19D92818F5D}" name="Colonna137" headerRowDxfId="32523" totalsRowDxfId="32522"/>
    <tableColumn id="138" xr3:uid="{7CA6EADB-85BC-4023-BBF0-D1DF2A02904E}" name="Colonna138" headerRowDxfId="32521" totalsRowDxfId="32520"/>
    <tableColumn id="139" xr3:uid="{9DEBB165-833C-4BE1-9AFD-ECEC174DE035}" name="Colonna139" headerRowDxfId="32519" totalsRowDxfId="32518"/>
    <tableColumn id="140" xr3:uid="{D43535D2-39B8-4AF8-8572-4B507C0686E7}" name="Colonna140" headerRowDxfId="32517" totalsRowDxfId="32516"/>
    <tableColumn id="141" xr3:uid="{026607DC-544F-4204-BD12-1E82A2DB975B}" name="Colonna141" headerRowDxfId="32515" totalsRowDxfId="32514"/>
    <tableColumn id="142" xr3:uid="{EC770440-6A5E-45C5-AAA4-F94A3B906528}" name="Colonna142" headerRowDxfId="32513" totalsRowDxfId="32512"/>
    <tableColumn id="143" xr3:uid="{6D30D885-D6FE-4AD3-866C-67813DC67634}" name="Colonna143" headerRowDxfId="32511" totalsRowDxfId="32510"/>
    <tableColumn id="144" xr3:uid="{A0953878-20A4-41E6-B6D5-640101AA581C}" name="Colonna144" headerRowDxfId="32509" totalsRowDxfId="32508"/>
    <tableColumn id="145" xr3:uid="{8DD7C024-CD6D-40BB-BB4D-098B58661EC3}" name="Colonna145" headerRowDxfId="32507" totalsRowDxfId="32506"/>
    <tableColumn id="146" xr3:uid="{BC1239F9-AAB3-49C6-8610-5AE25766FA1F}" name="Colonna146" headerRowDxfId="32505" totalsRowDxfId="32504"/>
    <tableColumn id="147" xr3:uid="{8F479184-A20D-4C2B-B4AF-C6109761C39E}" name="Colonna147" headerRowDxfId="32503" totalsRowDxfId="32502"/>
    <tableColumn id="148" xr3:uid="{74E91D3A-ADFF-49E6-9348-F2203A4C64B4}" name="Colonna148" headerRowDxfId="32501" totalsRowDxfId="32500"/>
    <tableColumn id="149" xr3:uid="{8B963BCC-1F49-4D0D-9AA6-06F6A24FA4B2}" name="Colonna149" headerRowDxfId="32499" totalsRowDxfId="32498"/>
    <tableColumn id="150" xr3:uid="{39F3E75F-6278-44F8-A8FC-C2E9149A0FEC}" name="Colonna150" headerRowDxfId="32497" totalsRowDxfId="32496"/>
    <tableColumn id="151" xr3:uid="{293245E3-EB8A-4E75-89D5-89E33424491A}" name="Colonna151" headerRowDxfId="32495" totalsRowDxfId="32494"/>
    <tableColumn id="152" xr3:uid="{CDFA4073-D338-4360-A022-CEDCEFB6D154}" name="Colonna152" headerRowDxfId="32493" totalsRowDxfId="32492"/>
    <tableColumn id="153" xr3:uid="{6D4A0040-111C-46B1-AC0B-60247F71A4C5}" name="Colonna153" headerRowDxfId="32491" totalsRowDxfId="32490"/>
    <tableColumn id="154" xr3:uid="{D83904A2-CC91-466F-AF2A-7038A6492695}" name="Colonna154" headerRowDxfId="32489" totalsRowDxfId="32488"/>
    <tableColumn id="155" xr3:uid="{9898AD49-C5D7-4A8F-9742-50ED8FCD0499}" name="Colonna155" headerRowDxfId="32487" totalsRowDxfId="32486"/>
    <tableColumn id="156" xr3:uid="{78C06456-9B6C-4B2D-A35F-1993B90121F6}" name="Colonna156" headerRowDxfId="32485" totalsRowDxfId="32484"/>
    <tableColumn id="157" xr3:uid="{7AC1A57F-AAE4-4069-B812-458062176344}" name="Colonna157" headerRowDxfId="32483" totalsRowDxfId="32482"/>
    <tableColumn id="158" xr3:uid="{BC271D3C-0604-4456-A3D0-CD29D0D052DE}" name="Colonna158" headerRowDxfId="32481" totalsRowDxfId="32480"/>
    <tableColumn id="159" xr3:uid="{B564B727-B270-4E7B-95E3-6FEA9EB68C85}" name="Colonna159" headerRowDxfId="32479" totalsRowDxfId="32478"/>
    <tableColumn id="160" xr3:uid="{34ECA741-AB0A-41F6-9508-CA765C176B5F}" name="Colonna160" headerRowDxfId="32477" totalsRowDxfId="32476"/>
    <tableColumn id="161" xr3:uid="{9920B675-5D4D-423E-B8D5-90DE10209AA0}" name="Colonna161" headerRowDxfId="32475" totalsRowDxfId="32474"/>
    <tableColumn id="162" xr3:uid="{DFDA3CEF-85C0-4E9B-8513-711AECCD3661}" name="Colonna162" headerRowDxfId="32473" totalsRowDxfId="32472"/>
    <tableColumn id="163" xr3:uid="{86F3E90A-B36A-4AFA-A89D-1B81FAE388E0}" name="Colonna163" headerRowDxfId="32471" totalsRowDxfId="32470"/>
    <tableColumn id="164" xr3:uid="{F9706C00-D5F2-4AAC-A574-88338C5B7BA0}" name="Colonna164" headerRowDxfId="32469" totalsRowDxfId="32468"/>
    <tableColumn id="165" xr3:uid="{6850560D-3C84-422F-89CA-08EE161AE071}" name="Colonna165" headerRowDxfId="32467" totalsRowDxfId="32466"/>
    <tableColumn id="166" xr3:uid="{F1BF9F66-C5B3-4597-8503-DF8447EC16A5}" name="Colonna166" headerRowDxfId="32465" totalsRowDxfId="32464"/>
    <tableColumn id="167" xr3:uid="{9F4A11E5-0AAF-464E-8612-E356400B6472}" name="Colonna167" headerRowDxfId="32463" totalsRowDxfId="32462"/>
    <tableColumn id="168" xr3:uid="{817FCA88-28EB-4473-862E-D4560069A49D}" name="Colonna168" headerRowDxfId="32461" totalsRowDxfId="32460"/>
    <tableColumn id="169" xr3:uid="{9D136961-6DE8-498C-8D16-A52C8CDAE848}" name="Colonna169" headerRowDxfId="32459" totalsRowDxfId="32458"/>
    <tableColumn id="170" xr3:uid="{B1909FBF-E954-42A9-8F5A-90FEB0FE0561}" name="Colonna170" headerRowDxfId="32457" totalsRowDxfId="32456"/>
    <tableColumn id="171" xr3:uid="{E549E8E5-BC13-4067-8F8A-6C388E676872}" name="Colonna171" headerRowDxfId="32455" totalsRowDxfId="32454"/>
    <tableColumn id="172" xr3:uid="{C4D99EC7-23E5-4C98-9278-13A50C0E4584}" name="Colonna172" headerRowDxfId="32453" totalsRowDxfId="32452"/>
    <tableColumn id="173" xr3:uid="{10E745B1-8F64-4657-9707-07D72BAC0DC8}" name="Colonna173" headerRowDxfId="32451" totalsRowDxfId="32450"/>
    <tableColumn id="174" xr3:uid="{D0C647AF-CA95-4700-85D1-60B96C0688CF}" name="Colonna174" headerRowDxfId="32449" totalsRowDxfId="32448"/>
    <tableColumn id="175" xr3:uid="{A371400D-BE57-4041-A4F1-E1FFBCFA3B5B}" name="Colonna175" headerRowDxfId="32447" totalsRowDxfId="32446"/>
    <tableColumn id="176" xr3:uid="{9598BC81-D054-4C9D-8FC3-5B93806F920B}" name="Colonna176" headerRowDxfId="32445" totalsRowDxfId="32444"/>
    <tableColumn id="177" xr3:uid="{DD981AD5-FFBE-409D-9100-9D2EE5FA05A4}" name="Colonna177" headerRowDxfId="32443" totalsRowDxfId="32442"/>
    <tableColumn id="178" xr3:uid="{2C864C88-F361-4D79-9883-228EEA4E3D5F}" name="Colonna178" headerRowDxfId="32441" totalsRowDxfId="32440"/>
    <tableColumn id="179" xr3:uid="{7A25D416-B8AD-46A3-9EA3-92B5E8246EB6}" name="Colonna179" headerRowDxfId="32439" totalsRowDxfId="32438"/>
    <tableColumn id="180" xr3:uid="{B21A2D5C-6792-4C20-BE6A-2B9D1FC0FF21}" name="Colonna180" headerRowDxfId="32437" totalsRowDxfId="32436"/>
    <tableColumn id="181" xr3:uid="{B965C682-CDA8-45A4-B342-7CC41FA89AE3}" name="Colonna181" headerRowDxfId="32435" totalsRowDxfId="32434"/>
    <tableColumn id="182" xr3:uid="{87623257-960C-4810-BC9E-B1074DB1E681}" name="Colonna182" headerRowDxfId="32433" totalsRowDxfId="32432"/>
    <tableColumn id="183" xr3:uid="{22FD81B6-F301-425E-9301-8883DF14D5E7}" name="Colonna183" headerRowDxfId="32431" totalsRowDxfId="32430"/>
    <tableColumn id="184" xr3:uid="{16FB5F46-7EC2-40BC-A41C-7EBDC6F8A873}" name="Colonna184" headerRowDxfId="32429" totalsRowDxfId="32428"/>
    <tableColumn id="185" xr3:uid="{95CC481C-8424-4F79-BEF4-91EEC1EA4EC0}" name="Colonna185" headerRowDxfId="32427" totalsRowDxfId="32426"/>
    <tableColumn id="186" xr3:uid="{6E801A0D-4FDC-458C-8637-C5CC49C2A0B3}" name="Colonna186" headerRowDxfId="32425" totalsRowDxfId="32424"/>
    <tableColumn id="187" xr3:uid="{BA688AB7-7B17-465C-87E2-9AB907A33DDD}" name="Colonna187" headerRowDxfId="32423" totalsRowDxfId="32422"/>
    <tableColumn id="188" xr3:uid="{D58A3B76-27D7-4EF9-B2B9-40234668F9EB}" name="Colonna188" headerRowDxfId="32421" totalsRowDxfId="32420"/>
    <tableColumn id="189" xr3:uid="{7A71F48F-6302-4175-A031-8962971C5C3B}" name="Colonna189" headerRowDxfId="32419" totalsRowDxfId="32418"/>
    <tableColumn id="190" xr3:uid="{89220E4C-84DC-41D9-8C12-55833ACC3AA9}" name="Colonna190" headerRowDxfId="32417" totalsRowDxfId="32416"/>
    <tableColumn id="191" xr3:uid="{391574C4-99BD-4F69-BE9F-94BF4D6FE693}" name="Colonna191" headerRowDxfId="32415" totalsRowDxfId="32414"/>
    <tableColumn id="192" xr3:uid="{F6400818-B8D5-4271-9387-3F31DB9307D5}" name="Colonna192" headerRowDxfId="32413" totalsRowDxfId="32412"/>
    <tableColumn id="193" xr3:uid="{DAC5AD15-0948-4AFA-A3F1-821FBF72505B}" name="Colonna193" headerRowDxfId="32411" totalsRowDxfId="32410"/>
    <tableColumn id="194" xr3:uid="{12DC1209-FFD3-40C0-B59E-1DDABE55F409}" name="Colonna194" headerRowDxfId="32409" totalsRowDxfId="32408"/>
    <tableColumn id="195" xr3:uid="{F6DED212-4A34-4137-8A4D-8921368F7A73}" name="Colonna195" headerRowDxfId="32407" totalsRowDxfId="32406"/>
    <tableColumn id="196" xr3:uid="{3F08A93F-6B17-4A75-BAF2-DF5F51B8C1D7}" name="Colonna196" headerRowDxfId="32405" totalsRowDxfId="32404"/>
    <tableColumn id="197" xr3:uid="{12BBFDD8-A5D4-4BCD-8BDB-EDB09A85C371}" name="Colonna197" headerRowDxfId="32403" totalsRowDxfId="32402"/>
    <tableColumn id="198" xr3:uid="{3A10F0D4-EE9D-4C5E-B1FB-B88A6CF01E38}" name="Colonna198" headerRowDxfId="32401" totalsRowDxfId="32400"/>
    <tableColumn id="199" xr3:uid="{D784C059-EE72-489D-8010-F4369E1432FE}" name="Colonna199" headerRowDxfId="32399" totalsRowDxfId="32398"/>
    <tableColumn id="200" xr3:uid="{5CA5D539-8C37-4509-8747-D9181C50BCCB}" name="Colonna200" headerRowDxfId="32397" totalsRowDxfId="32396"/>
    <tableColumn id="201" xr3:uid="{880FEA6D-788B-4823-9AB8-D9283440CF31}" name="Colonna201" headerRowDxfId="32395" totalsRowDxfId="32394"/>
    <tableColumn id="202" xr3:uid="{E584C001-2E55-4D87-92D6-055AA31A0D9E}" name="Colonna202" headerRowDxfId="32393" totalsRowDxfId="32392"/>
    <tableColumn id="203" xr3:uid="{C783CF4B-6874-4CDE-9315-7552D6D3AF04}" name="Colonna203" headerRowDxfId="32391" totalsRowDxfId="32390"/>
    <tableColumn id="204" xr3:uid="{33C8BB54-0C7D-45F5-A2D4-859D97700566}" name="Colonna204" headerRowDxfId="32389" totalsRowDxfId="32388"/>
    <tableColumn id="205" xr3:uid="{1EA58DF6-3B21-406E-A0F0-592F805AF9F2}" name="Colonna205" headerRowDxfId="32387" totalsRowDxfId="32386"/>
    <tableColumn id="206" xr3:uid="{55760BDE-6733-42F4-B769-3DF3AE9631A6}" name="Colonna206" headerRowDxfId="32385" totalsRowDxfId="32384"/>
    <tableColumn id="207" xr3:uid="{993261C7-2445-4A70-B95A-CDDAB5D2F8A8}" name="Colonna207" headerRowDxfId="32383" totalsRowDxfId="32382"/>
    <tableColumn id="208" xr3:uid="{0CC14D26-B625-470B-8097-8D742D828310}" name="Colonna208" headerRowDxfId="32381" totalsRowDxfId="32380"/>
    <tableColumn id="209" xr3:uid="{06C28F8F-F8CB-4A95-9D1E-BB2D4C0F25B1}" name="Colonna209" headerRowDxfId="32379" totalsRowDxfId="32378"/>
    <tableColumn id="210" xr3:uid="{1DC33439-E144-4C54-A44E-DB089D0FBBBA}" name="Colonna210" headerRowDxfId="32377" totalsRowDxfId="32376"/>
    <tableColumn id="211" xr3:uid="{33EEB408-833B-420C-A590-7C711C9911DF}" name="Colonna211" headerRowDxfId="32375" totalsRowDxfId="32374"/>
    <tableColumn id="212" xr3:uid="{B3D388EE-6C75-4091-A74D-4F5CDBA740ED}" name="Colonna212" headerRowDxfId="32373" totalsRowDxfId="32372"/>
    <tableColumn id="213" xr3:uid="{251424F3-3049-4228-BF04-FDAAE4406178}" name="Colonna213" headerRowDxfId="32371" totalsRowDxfId="32370"/>
    <tableColumn id="214" xr3:uid="{F46D1EA9-3426-42F3-9E10-6B7C9993F4AA}" name="Colonna214" headerRowDxfId="32369" totalsRowDxfId="32368"/>
    <tableColumn id="215" xr3:uid="{849EEDD0-A7F6-4F54-9838-BCA2139DF6F7}" name="Colonna215" headerRowDxfId="32367" totalsRowDxfId="32366"/>
    <tableColumn id="216" xr3:uid="{EF8B134B-C493-45F8-BD56-BE11D3E62AF7}" name="Colonna216" headerRowDxfId="32365" totalsRowDxfId="32364"/>
    <tableColumn id="217" xr3:uid="{6BBEC47A-39DA-4B80-863C-CAD9FEFEF4F3}" name="Colonna217" headerRowDxfId="32363" totalsRowDxfId="32362"/>
    <tableColumn id="218" xr3:uid="{BBD62E46-34A5-4AB1-96E9-15B433D2F435}" name="Colonna218" headerRowDxfId="32361" totalsRowDxfId="32360"/>
    <tableColumn id="219" xr3:uid="{0E0A6F14-7A81-4247-85E5-9F92C0B8E99E}" name="Colonna219" headerRowDxfId="32359" totalsRowDxfId="32358"/>
    <tableColumn id="220" xr3:uid="{C5948225-2808-432A-A204-DA0872B5BED6}" name="Colonna220" headerRowDxfId="32357" totalsRowDxfId="32356"/>
    <tableColumn id="221" xr3:uid="{3C94A5D9-AC31-44F6-9734-8912B290D2E6}" name="Colonna221" headerRowDxfId="32355" totalsRowDxfId="32354"/>
    <tableColumn id="222" xr3:uid="{DFAFA715-4176-4876-8319-6F2C67FDA2A2}" name="Colonna222" headerRowDxfId="32353" totalsRowDxfId="32352"/>
    <tableColumn id="223" xr3:uid="{315130DB-51B2-4378-90CC-74D652630531}" name="Colonna223" headerRowDxfId="32351" totalsRowDxfId="32350"/>
    <tableColumn id="224" xr3:uid="{8D9EDB87-5E49-41F7-9768-0A24B80F2B1D}" name="Colonna224" headerRowDxfId="32349" totalsRowDxfId="32348"/>
    <tableColumn id="225" xr3:uid="{CEDFCD04-B520-42B2-9FD1-60E14FBE0C08}" name="Colonna225" headerRowDxfId="32347" totalsRowDxfId="32346"/>
    <tableColumn id="226" xr3:uid="{72CF8FD6-0391-447A-BD0F-FEC23D22AE49}" name="Colonna226" headerRowDxfId="32345" totalsRowDxfId="32344"/>
    <tableColumn id="227" xr3:uid="{A1A353AF-5A6D-4007-BA3B-D52B7B193909}" name="Colonna227" headerRowDxfId="32343" totalsRowDxfId="32342"/>
    <tableColumn id="228" xr3:uid="{C23BCCD0-5D18-49DA-A1C3-6936700BA732}" name="Colonna228" headerRowDxfId="32341" totalsRowDxfId="32340"/>
    <tableColumn id="229" xr3:uid="{D5F6B989-DC81-4BBD-A631-EC02B57D147F}" name="Colonna229" headerRowDxfId="32339" totalsRowDxfId="32338"/>
    <tableColumn id="230" xr3:uid="{9BD99BC0-EEB6-4F16-9590-6B7BC27D0663}" name="Colonna230" headerRowDxfId="32337" totalsRowDxfId="32336"/>
    <tableColumn id="231" xr3:uid="{C8C33359-AC66-424D-898F-562263036E56}" name="Colonna231" headerRowDxfId="32335" totalsRowDxfId="32334"/>
    <tableColumn id="232" xr3:uid="{4B24E9AF-0E8F-4626-8A2F-C2E65038F8EF}" name="Colonna232" headerRowDxfId="32333" totalsRowDxfId="32332"/>
    <tableColumn id="233" xr3:uid="{0C9AE371-1DBB-443C-A5C3-CC61E1D829E9}" name="Colonna233" headerRowDxfId="32331" totalsRowDxfId="32330"/>
    <tableColumn id="234" xr3:uid="{71D63235-E740-4EC5-AB83-5654C63F7539}" name="Colonna234" headerRowDxfId="32329" totalsRowDxfId="32328"/>
    <tableColumn id="235" xr3:uid="{160E885A-3F5C-485E-9B9A-A1B90B8D542F}" name="Colonna235" headerRowDxfId="32327" totalsRowDxfId="32326"/>
    <tableColumn id="236" xr3:uid="{2CD2F1D1-12D0-4AA0-89D0-9389B64AF9A1}" name="Colonna236" headerRowDxfId="32325" totalsRowDxfId="32324"/>
    <tableColumn id="237" xr3:uid="{563C29D6-3F60-4CB7-AAA2-13271F498775}" name="Colonna237" headerRowDxfId="32323" totalsRowDxfId="32322"/>
    <tableColumn id="238" xr3:uid="{A78079D2-CBFB-4BA4-A0A0-E3ABE54FEAD7}" name="Colonna238" headerRowDxfId="32321" totalsRowDxfId="32320"/>
    <tableColumn id="239" xr3:uid="{087B50B8-6B01-4927-8596-9D6C935C01B7}" name="Colonna239" headerRowDxfId="32319" totalsRowDxfId="32318"/>
    <tableColumn id="240" xr3:uid="{2DDCD4B0-9679-4A5B-8A3A-33926236E10F}" name="Colonna240" headerRowDxfId="32317" totalsRowDxfId="32316"/>
    <tableColumn id="241" xr3:uid="{1B91A850-E8BF-4BFA-B55D-45277BA23C28}" name="Colonna241" headerRowDxfId="32315" totalsRowDxfId="32314"/>
    <tableColumn id="242" xr3:uid="{74DDE8B4-1831-4654-82D3-AB4C17DE5744}" name="Colonna242" headerRowDxfId="32313" totalsRowDxfId="32312"/>
    <tableColumn id="243" xr3:uid="{76804596-D2AC-4195-AE64-3D003E8CFD3C}" name="Colonna243" headerRowDxfId="32311" totalsRowDxfId="32310"/>
    <tableColumn id="244" xr3:uid="{B6C195B6-B08B-4F31-AF5A-1738A469BC90}" name="Colonna244" headerRowDxfId="32309" totalsRowDxfId="32308"/>
    <tableColumn id="245" xr3:uid="{5FB141AD-D8E1-4169-BEC4-CBD8A07CF719}" name="Colonna245" headerRowDxfId="32307" totalsRowDxfId="32306"/>
    <tableColumn id="246" xr3:uid="{A9278F71-929E-45E9-A2DE-69386019A2DC}" name="Colonna246" headerRowDxfId="32305" totalsRowDxfId="32304"/>
    <tableColumn id="247" xr3:uid="{38EA4EE3-22BB-467F-9A01-417CFBD4FFB9}" name="Colonna247" headerRowDxfId="32303" totalsRowDxfId="32302"/>
    <tableColumn id="248" xr3:uid="{75111DA4-AF95-42BF-824B-3BEEEEF31667}" name="Colonna248" headerRowDxfId="32301" totalsRowDxfId="32300"/>
    <tableColumn id="249" xr3:uid="{3FE7C1E0-F284-48C6-BB86-533B947CE6EC}" name="Colonna249" headerRowDxfId="32299" totalsRowDxfId="32298"/>
    <tableColumn id="250" xr3:uid="{3A24046C-9765-4978-A090-436FA9D804CD}" name="Colonna250" headerRowDxfId="32297" totalsRowDxfId="32296"/>
    <tableColumn id="251" xr3:uid="{7905D825-803D-445D-9455-54DCCFD439A9}" name="Colonna251" headerRowDxfId="32295" totalsRowDxfId="32294"/>
    <tableColumn id="252" xr3:uid="{A83EA2CD-7E65-4E92-8213-77D6D1E86AEF}" name="Colonna252" headerRowDxfId="32293" totalsRowDxfId="32292"/>
    <tableColumn id="253" xr3:uid="{2A3D0603-9954-4427-A306-C51293AAB278}" name="Colonna253" headerRowDxfId="32291" totalsRowDxfId="32290"/>
    <tableColumn id="254" xr3:uid="{F35F9A57-075B-483E-A5C0-EBFC3AFDCF9D}" name="Colonna254" headerRowDxfId="32289" totalsRowDxfId="32288"/>
    <tableColumn id="255" xr3:uid="{075CE8CC-D94C-4D46-8308-F9A27248F372}" name="Colonna255" headerRowDxfId="32287" totalsRowDxfId="32286"/>
    <tableColumn id="256" xr3:uid="{82C775B0-33BA-4978-B2A1-B91ECECE22BC}" name="Colonna256" headerRowDxfId="32285" totalsRowDxfId="32284"/>
    <tableColumn id="257" xr3:uid="{C19B2F1E-40B3-4872-BE24-552E0483FA64}" name="Colonna257" headerRowDxfId="32283" totalsRowDxfId="32282"/>
    <tableColumn id="258" xr3:uid="{4236D65B-001C-477E-B021-1F189EAEB106}" name="Colonna258" headerRowDxfId="32281" totalsRowDxfId="32280"/>
    <tableColumn id="259" xr3:uid="{D73F016C-F234-4199-BE47-1BE8E6DAD6C4}" name="Colonna259" headerRowDxfId="32279" totalsRowDxfId="32278"/>
    <tableColumn id="260" xr3:uid="{7B616627-B49E-4ECE-B195-A8CF2F4047F4}" name="Colonna260" headerRowDxfId="32277" totalsRowDxfId="32276"/>
    <tableColumn id="261" xr3:uid="{A4B4987E-E385-4CF5-931C-DD61590A7619}" name="Colonna261" headerRowDxfId="32275" totalsRowDxfId="32274"/>
    <tableColumn id="262" xr3:uid="{D57EF0BB-D978-4C20-9409-437811BEE6FB}" name="Colonna262" headerRowDxfId="32273" totalsRowDxfId="32272"/>
    <tableColumn id="263" xr3:uid="{562F6D58-333F-48D0-A87B-DC17669B4FCB}" name="Colonna263" headerRowDxfId="32271" totalsRowDxfId="32270"/>
    <tableColumn id="264" xr3:uid="{1759895E-5A84-424A-B7CF-5849D9007D9D}" name="Colonna264" headerRowDxfId="32269" totalsRowDxfId="32268"/>
    <tableColumn id="265" xr3:uid="{3C669063-DC53-4C80-B5DD-D4D79FFDA45F}" name="Colonna265" headerRowDxfId="32267" totalsRowDxfId="32266"/>
    <tableColumn id="266" xr3:uid="{38867FA1-2319-41CE-A007-17CA7D8F2A94}" name="Colonna266" headerRowDxfId="32265" totalsRowDxfId="32264"/>
    <tableColumn id="267" xr3:uid="{089E4CC3-8866-4F41-B116-C05C890FA848}" name="Colonna267" headerRowDxfId="32263" totalsRowDxfId="32262"/>
    <tableColumn id="268" xr3:uid="{36FE0B39-99AF-40F0-9965-35036F71AC56}" name="Colonna268" headerRowDxfId="32261" totalsRowDxfId="32260"/>
    <tableColumn id="269" xr3:uid="{C69BF4D7-EA17-4C11-A995-76C6876B6618}" name="Colonna269" headerRowDxfId="32259" totalsRowDxfId="32258"/>
    <tableColumn id="270" xr3:uid="{FF590DEC-F883-4179-B7A3-3046E89D0C69}" name="Colonna270" headerRowDxfId="32257" totalsRowDxfId="32256"/>
    <tableColumn id="271" xr3:uid="{E2F1D0A0-C996-4605-8E58-8E00C9E9092E}" name="Colonna271" headerRowDxfId="32255" totalsRowDxfId="32254"/>
    <tableColumn id="272" xr3:uid="{C52BB744-F2A1-42A2-9722-638626D59CC6}" name="Colonna272" headerRowDxfId="32253" totalsRowDxfId="32252"/>
    <tableColumn id="273" xr3:uid="{E46BED41-3837-490E-A68D-A57BFE51B8F3}" name="Colonna273" headerRowDxfId="32251" totalsRowDxfId="32250"/>
    <tableColumn id="274" xr3:uid="{70A54798-B10A-44B1-A331-A6CE57A66E3D}" name="Colonna274" headerRowDxfId="32249" totalsRowDxfId="32248"/>
    <tableColumn id="275" xr3:uid="{631E625F-8598-4049-AE08-A78BEA53BDEA}" name="Colonna275" headerRowDxfId="32247" totalsRowDxfId="32246"/>
    <tableColumn id="276" xr3:uid="{08143172-5B6A-4D8C-B599-9F79DE4AC98C}" name="Colonna276" headerRowDxfId="32245" totalsRowDxfId="32244"/>
    <tableColumn id="277" xr3:uid="{4F9F670E-5BA5-4B67-8448-DB08EC9F39DB}" name="Colonna277" headerRowDxfId="32243" totalsRowDxfId="32242"/>
    <tableColumn id="278" xr3:uid="{FAE330C7-EAF0-4AF6-B24F-242EB905E5F1}" name="Colonna278" headerRowDxfId="32241" totalsRowDxfId="32240"/>
    <tableColumn id="279" xr3:uid="{501BBE15-0B2F-4429-8F7C-4034E701BFCC}" name="Colonna279" headerRowDxfId="32239" totalsRowDxfId="32238"/>
    <tableColumn id="280" xr3:uid="{0A9D1C02-71A5-4FCA-A9E2-DCE102E4A177}" name="Colonna280" headerRowDxfId="32237" totalsRowDxfId="32236"/>
    <tableColumn id="281" xr3:uid="{CDF7DE07-8475-48B4-BE2B-5E666C4ABDCA}" name="Colonna281" headerRowDxfId="32235" totalsRowDxfId="32234"/>
    <tableColumn id="282" xr3:uid="{58074486-26A9-45B8-950F-B7EF6D3736A1}" name="Colonna282" headerRowDxfId="32233" totalsRowDxfId="32232"/>
    <tableColumn id="283" xr3:uid="{3D9FE5B5-39DA-44D9-9295-6896C232C0CC}" name="Colonna283" headerRowDxfId="32231" totalsRowDxfId="32230"/>
    <tableColumn id="284" xr3:uid="{EF7D729C-D626-4264-B847-3CC9116EB77E}" name="Colonna284" headerRowDxfId="32229" totalsRowDxfId="32228"/>
    <tableColumn id="285" xr3:uid="{E32BD98B-DFB0-4495-9DFB-F1B85DB7101A}" name="Colonna285" headerRowDxfId="32227" totalsRowDxfId="32226"/>
    <tableColumn id="286" xr3:uid="{8E3F4F0E-FE22-45FA-B9DD-81F0EDFA36FB}" name="Colonna286" headerRowDxfId="32225" totalsRowDxfId="32224"/>
    <tableColumn id="287" xr3:uid="{7ACBCC76-B168-4341-9813-8DC24D2B3E53}" name="Colonna287" headerRowDxfId="32223" totalsRowDxfId="32222"/>
    <tableColumn id="288" xr3:uid="{5DBA998B-8E36-47B6-9C99-933F93CA63CD}" name="Colonna288" headerRowDxfId="32221" totalsRowDxfId="32220"/>
    <tableColumn id="289" xr3:uid="{AA224273-9836-4F29-A00B-CB1FE7DDFACB}" name="Colonna289" headerRowDxfId="32219" totalsRowDxfId="32218"/>
    <tableColumn id="290" xr3:uid="{6C650D54-7EAF-44E0-89E5-4E24E6787369}" name="Colonna290" headerRowDxfId="32217" totalsRowDxfId="32216"/>
    <tableColumn id="291" xr3:uid="{1D5F868D-C813-4447-8BCF-CD87A3181CA6}" name="Colonna291" headerRowDxfId="32215" totalsRowDxfId="32214"/>
    <tableColumn id="292" xr3:uid="{20CE3A7A-A624-4596-BCBA-65DFF9E00B31}" name="Colonna292" headerRowDxfId="32213" totalsRowDxfId="32212"/>
    <tableColumn id="293" xr3:uid="{2A536FE8-5E6C-4C79-9940-B80F753EC881}" name="Colonna293" headerRowDxfId="32211" totalsRowDxfId="32210"/>
    <tableColumn id="294" xr3:uid="{B4CA011B-F64B-40A7-B4E6-6FBB8410373A}" name="Colonna294" headerRowDxfId="32209" totalsRowDxfId="32208"/>
    <tableColumn id="295" xr3:uid="{FFB4A135-B088-4849-A26F-30F1B4B5A1E0}" name="Colonna295" headerRowDxfId="32207" totalsRowDxfId="32206"/>
    <tableColumn id="296" xr3:uid="{7ECBAB11-4B1A-44FB-B72F-9C9D04F2C317}" name="Colonna296" headerRowDxfId="32205" totalsRowDxfId="32204"/>
    <tableColumn id="297" xr3:uid="{51475FDC-9FD5-4773-B1EE-AE929FE71FEB}" name="Colonna297" headerRowDxfId="32203" totalsRowDxfId="32202"/>
    <tableColumn id="298" xr3:uid="{1C610A99-643D-40DF-841E-AC4BC1332D5E}" name="Colonna298" headerRowDxfId="32201" totalsRowDxfId="32200"/>
    <tableColumn id="299" xr3:uid="{65DE2377-76D6-4FDF-93AD-FAE060AD4C51}" name="Colonna299" headerRowDxfId="32199" totalsRowDxfId="32198"/>
    <tableColumn id="300" xr3:uid="{B1B0467C-C7E2-49DD-B436-DFB3AE556C97}" name="Colonna300" headerRowDxfId="32197" totalsRowDxfId="32196"/>
    <tableColumn id="301" xr3:uid="{2F91A350-86FA-4564-A871-74069D5FB12C}" name="Colonna301" headerRowDxfId="32195" totalsRowDxfId="32194"/>
    <tableColumn id="302" xr3:uid="{89601E8E-32FC-451C-BBB2-2D57FF47317B}" name="Colonna302" headerRowDxfId="32193" totalsRowDxfId="32192"/>
    <tableColumn id="303" xr3:uid="{A8445361-F678-4879-9A7D-A98436C6C5F8}" name="Colonna303" headerRowDxfId="32191" totalsRowDxfId="32190"/>
    <tableColumn id="304" xr3:uid="{193562A9-9781-444A-A68D-13CD47D5538C}" name="Colonna304" headerRowDxfId="32189" totalsRowDxfId="32188"/>
    <tableColumn id="305" xr3:uid="{B57A11B9-DB37-42C4-A345-AB2124058303}" name="Colonna305" headerRowDxfId="32187" totalsRowDxfId="32186"/>
    <tableColumn id="306" xr3:uid="{EACC6910-9B18-4385-8372-D60C4EBA53E1}" name="Colonna306" headerRowDxfId="32185" totalsRowDxfId="32184"/>
    <tableColumn id="307" xr3:uid="{F36D7051-FFF4-4306-A397-081EC40DCCAF}" name="Colonna307" headerRowDxfId="32183" totalsRowDxfId="32182"/>
    <tableColumn id="308" xr3:uid="{CCC8E4CD-2344-4287-B6EA-F55648CA0E4F}" name="Colonna308" headerRowDxfId="32181" totalsRowDxfId="32180"/>
    <tableColumn id="309" xr3:uid="{FF19F19F-24E5-4C4A-926C-3A6C6D802DBC}" name="Colonna309" headerRowDxfId="32179" totalsRowDxfId="32178"/>
    <tableColumn id="310" xr3:uid="{FAA5C855-67A3-46B6-B0E7-F0CDBB8F33BD}" name="Colonna310" headerRowDxfId="32177" totalsRowDxfId="32176"/>
    <tableColumn id="311" xr3:uid="{756E3C1D-DCE5-49C2-B6FF-621467092500}" name="Colonna311" headerRowDxfId="32175" totalsRowDxfId="32174"/>
    <tableColumn id="312" xr3:uid="{B14B36FB-D076-431C-88A0-4CEE6B4CF7AF}" name="Colonna312" headerRowDxfId="32173" totalsRowDxfId="32172"/>
    <tableColumn id="313" xr3:uid="{6485958D-5151-4C01-A6AD-A819C3D0573E}" name="Colonna313" headerRowDxfId="32171" totalsRowDxfId="32170"/>
    <tableColumn id="314" xr3:uid="{B43FEE7A-C37F-4FE0-85ED-5AF0C64C9C3A}" name="Colonna314" headerRowDxfId="32169" totalsRowDxfId="32168"/>
    <tableColumn id="315" xr3:uid="{4924591C-4D76-40D7-960C-082EADEC2D62}" name="Colonna315" headerRowDxfId="32167" totalsRowDxfId="32166"/>
    <tableColumn id="316" xr3:uid="{FCD1079F-BBFB-492E-82B6-7FD801A9CA88}" name="Colonna316" headerRowDxfId="32165" totalsRowDxfId="32164"/>
    <tableColumn id="317" xr3:uid="{B77AE5F9-BDB8-4D45-8514-0829F48C8783}" name="Colonna317" headerRowDxfId="32163" totalsRowDxfId="32162"/>
    <tableColumn id="318" xr3:uid="{F9F725B7-1F9A-4E0B-BF87-228107C84A01}" name="Colonna318" headerRowDxfId="32161" totalsRowDxfId="32160"/>
    <tableColumn id="319" xr3:uid="{65BF3032-3BBD-43B5-8F35-91877A64049F}" name="Colonna319" headerRowDxfId="32159" totalsRowDxfId="32158"/>
    <tableColumn id="320" xr3:uid="{604E7E99-8B03-4389-951D-278AAB92F09B}" name="Colonna320" headerRowDxfId="32157" totalsRowDxfId="32156"/>
    <tableColumn id="321" xr3:uid="{DAAAA367-F52E-4C49-8544-2964C2C307D7}" name="Colonna321" headerRowDxfId="32155" totalsRowDxfId="32154"/>
    <tableColumn id="322" xr3:uid="{012BF371-FE69-4EED-9869-2A3CB9A463C6}" name="Colonna322" headerRowDxfId="32153" totalsRowDxfId="32152"/>
    <tableColumn id="323" xr3:uid="{59C59DDE-686B-4DDC-B14D-A280E3276DA3}" name="Colonna323" headerRowDxfId="32151" totalsRowDxfId="32150"/>
    <tableColumn id="324" xr3:uid="{ADBC71E5-81F5-4CCE-A36F-6C0A94339E4A}" name="Colonna324" headerRowDxfId="32149" totalsRowDxfId="32148"/>
    <tableColumn id="325" xr3:uid="{CD16E285-232F-4A1E-A2A3-756E21D78F4E}" name="Colonna325" headerRowDxfId="32147" totalsRowDxfId="32146"/>
    <tableColumn id="326" xr3:uid="{68D67D76-1AD9-4FC5-8163-D893B2673A78}" name="Colonna326" headerRowDxfId="32145" totalsRowDxfId="32144"/>
    <tableColumn id="327" xr3:uid="{7253C666-6E7E-47C6-A71A-65B593CF904F}" name="Colonna327" headerRowDxfId="32143" totalsRowDxfId="32142"/>
    <tableColumn id="328" xr3:uid="{A09FFD2C-ADEE-4EFA-B8CA-059B71C67F95}" name="Colonna328" headerRowDxfId="32141" totalsRowDxfId="32140"/>
    <tableColumn id="329" xr3:uid="{DEE4B5A7-6DBB-4D39-A1D4-88C60522439F}" name="Colonna329" headerRowDxfId="32139" totalsRowDxfId="32138"/>
    <tableColumn id="330" xr3:uid="{F610AF8A-BA46-4913-B2CF-78F24CF25158}" name="Colonna330" headerRowDxfId="32137" totalsRowDxfId="32136"/>
    <tableColumn id="331" xr3:uid="{2326DECD-C3F2-43FC-964B-B35309FA04C0}" name="Colonna331" headerRowDxfId="32135" totalsRowDxfId="32134"/>
    <tableColumn id="332" xr3:uid="{05EED3D4-0517-4AD5-BDAB-8E67D82929A6}" name="Colonna332" headerRowDxfId="32133" totalsRowDxfId="32132"/>
    <tableColumn id="333" xr3:uid="{F8D6CFF7-C3DB-4D5A-B723-47BE3A097EA7}" name="Colonna333" headerRowDxfId="32131" totalsRowDxfId="32130"/>
    <tableColumn id="334" xr3:uid="{5D4A341C-7146-453D-99ED-83BC84F23072}" name="Colonna334" headerRowDxfId="32129" totalsRowDxfId="32128"/>
    <tableColumn id="335" xr3:uid="{4EB2CD1D-B404-4A96-AE1C-F91A7F9174C2}" name="Colonna335" headerRowDxfId="32127" totalsRowDxfId="32126"/>
    <tableColumn id="336" xr3:uid="{F4247F0A-4A10-4AE6-90D7-F382B666C1C0}" name="Colonna336" headerRowDxfId="32125" totalsRowDxfId="32124"/>
    <tableColumn id="337" xr3:uid="{053E977F-23F6-46CB-B64F-0F1429989E47}" name="Colonna337" headerRowDxfId="32123" totalsRowDxfId="32122"/>
    <tableColumn id="338" xr3:uid="{0DFFC320-3823-400B-B81B-6F029C0EB002}" name="Colonna338" headerRowDxfId="32121" totalsRowDxfId="32120"/>
    <tableColumn id="339" xr3:uid="{EAA21809-12EB-407A-81C5-33E9BC6C5D1B}" name="Colonna339" headerRowDxfId="32119" totalsRowDxfId="32118"/>
    <tableColumn id="340" xr3:uid="{E99648C1-C4FE-427B-8E27-0F1EF2C74AF4}" name="Colonna340" headerRowDxfId="32117" totalsRowDxfId="32116"/>
    <tableColumn id="341" xr3:uid="{917768E1-DE39-42B7-863D-3B431EF7C808}" name="Colonna341" headerRowDxfId="32115" totalsRowDxfId="32114"/>
    <tableColumn id="342" xr3:uid="{A886FAA3-AFBB-48A9-A8D7-4CAFB6FCE4CF}" name="Colonna342" headerRowDxfId="32113" totalsRowDxfId="32112"/>
    <tableColumn id="343" xr3:uid="{D17D1B27-8827-4309-AC0E-1B582FC85D8E}" name="Colonna343" headerRowDxfId="32111" totalsRowDxfId="32110"/>
    <tableColumn id="344" xr3:uid="{83CD022B-8771-4A28-8C05-E99309138CC9}" name="Colonna344" headerRowDxfId="32109" totalsRowDxfId="32108"/>
    <tableColumn id="345" xr3:uid="{785F767A-223D-40F7-A03F-3C66C0E94763}" name="Colonna345" headerRowDxfId="32107" totalsRowDxfId="32106"/>
    <tableColumn id="346" xr3:uid="{03C9FA47-DE6C-4353-BBC5-C976BD9BFA63}" name="Colonna346" headerRowDxfId="32105" totalsRowDxfId="32104"/>
    <tableColumn id="347" xr3:uid="{B216BE5C-1D89-43B6-8A81-D91CD07E3006}" name="Colonna347" headerRowDxfId="32103" totalsRowDxfId="32102"/>
    <tableColumn id="348" xr3:uid="{EC2722CB-BCD4-4C54-A50A-C550F6F57D2C}" name="Colonna348" headerRowDxfId="32101" totalsRowDxfId="32100"/>
    <tableColumn id="349" xr3:uid="{7EEE986C-A0CB-4163-896B-D66925DF07A5}" name="Colonna349" headerRowDxfId="32099" totalsRowDxfId="32098"/>
    <tableColumn id="350" xr3:uid="{EA5A1AFC-EDBE-4AE6-BB1A-24A410C9A7AB}" name="Colonna350" headerRowDxfId="32097" totalsRowDxfId="32096"/>
    <tableColumn id="351" xr3:uid="{AA07FC6F-2875-4660-A8F1-AE8CDDD266CE}" name="Colonna351" headerRowDxfId="32095" totalsRowDxfId="32094"/>
    <tableColumn id="352" xr3:uid="{7B17FD00-E423-46CB-A43A-57E066E2F853}" name="Colonna352" headerRowDxfId="32093" totalsRowDxfId="32092"/>
    <tableColumn id="353" xr3:uid="{C3A2E4BC-A656-4241-830C-3BBC59786488}" name="Colonna353" headerRowDxfId="32091" totalsRowDxfId="32090"/>
    <tableColumn id="354" xr3:uid="{C1B346E7-6BBA-4037-AADC-B4875C3A3957}" name="Colonna354" headerRowDxfId="32089" totalsRowDxfId="32088"/>
    <tableColumn id="355" xr3:uid="{D5852560-BA78-4945-8CF5-3491FAB944F7}" name="Colonna355" headerRowDxfId="32087" totalsRowDxfId="32086"/>
    <tableColumn id="356" xr3:uid="{C3C43C59-9ACD-428C-8D88-4585A443B4C4}" name="Colonna356" headerRowDxfId="32085" totalsRowDxfId="32084"/>
    <tableColumn id="357" xr3:uid="{C26C0937-1ED9-4A94-841E-9DCB560201D5}" name="Colonna357" headerRowDxfId="32083" totalsRowDxfId="32082"/>
    <tableColumn id="358" xr3:uid="{CAD90A36-D0ED-401A-A6BF-0974E7E54938}" name="Colonna358" headerRowDxfId="32081" totalsRowDxfId="32080"/>
    <tableColumn id="359" xr3:uid="{F0744ADE-0E90-4B00-9373-4C2DBE77565E}" name="Colonna359" headerRowDxfId="32079" totalsRowDxfId="32078"/>
    <tableColumn id="360" xr3:uid="{6C83917D-ACF3-4AE6-A756-B4E1D9D8659E}" name="Colonna360" headerRowDxfId="32077" totalsRowDxfId="32076"/>
    <tableColumn id="361" xr3:uid="{57DED356-5AD0-4F67-902B-C4D0998AFE58}" name="Colonna361" headerRowDxfId="32075" totalsRowDxfId="32074"/>
    <tableColumn id="362" xr3:uid="{56F48A65-07A8-4B45-A564-8CA1990190AF}" name="Colonna362" headerRowDxfId="32073" totalsRowDxfId="32072"/>
    <tableColumn id="363" xr3:uid="{5E345A09-D58A-44F0-AC01-7110CFC02DE4}" name="Colonna363" headerRowDxfId="32071" totalsRowDxfId="32070"/>
    <tableColumn id="364" xr3:uid="{14A90FD1-9D63-476A-BEC3-98953EE90C91}" name="Colonna364" headerRowDxfId="32069" totalsRowDxfId="32068"/>
    <tableColumn id="365" xr3:uid="{BD4F09FA-721A-43A2-84D5-D79FC962A14B}" name="Colonna365" headerRowDxfId="32067" totalsRowDxfId="32066"/>
    <tableColumn id="366" xr3:uid="{AE2B0320-1D43-4453-B534-D0175F952BCF}" name="Colonna366" headerRowDxfId="32065" totalsRowDxfId="32064"/>
    <tableColumn id="367" xr3:uid="{F0CB83BA-B898-4BED-B9A5-52B7DC3F8F39}" name="Colonna367" headerRowDxfId="32063" totalsRowDxfId="32062"/>
    <tableColumn id="368" xr3:uid="{180B3631-FFC4-483D-B988-D691AE146B0A}" name="Colonna368" headerRowDxfId="32061" totalsRowDxfId="32060"/>
    <tableColumn id="369" xr3:uid="{7F8A15DA-28A1-4805-9B0B-822B52B87BC5}" name="Colonna369" headerRowDxfId="32059" totalsRowDxfId="32058"/>
    <tableColumn id="370" xr3:uid="{EEE5EEA2-0505-4D1B-9666-5381E205461E}" name="Colonna370" headerRowDxfId="32057" totalsRowDxfId="32056"/>
    <tableColumn id="371" xr3:uid="{45CC1133-428F-4243-A7FD-FA295A51222F}" name="Colonna371" headerRowDxfId="32055" totalsRowDxfId="32054"/>
    <tableColumn id="372" xr3:uid="{997C69FE-712B-42C7-A72B-EAE69D3DC276}" name="Colonna372" headerRowDxfId="32053" totalsRowDxfId="32052"/>
    <tableColumn id="373" xr3:uid="{EC53FB00-3491-474B-BF5F-00F8DDDCE1D2}" name="Colonna373" headerRowDxfId="32051" totalsRowDxfId="32050"/>
    <tableColumn id="374" xr3:uid="{650F30FB-293A-4ABA-8FF1-EC3220152888}" name="Colonna374" headerRowDxfId="32049" totalsRowDxfId="32048"/>
    <tableColumn id="375" xr3:uid="{D2FAC3B2-8389-4446-B5E1-32107418BDAC}" name="Colonna375" headerRowDxfId="32047" totalsRowDxfId="32046"/>
    <tableColumn id="376" xr3:uid="{4AC3D280-DDD6-43C6-9240-8A55269740B8}" name="Colonna376" headerRowDxfId="32045" totalsRowDxfId="32044"/>
    <tableColumn id="377" xr3:uid="{B53C2693-1469-4334-B340-97A1DD5F0EDD}" name="Colonna377" headerRowDxfId="32043" totalsRowDxfId="32042"/>
    <tableColumn id="378" xr3:uid="{0B018078-B680-4F16-8F74-A2DF82E7C695}" name="Colonna378" headerRowDxfId="32041" totalsRowDxfId="32040"/>
    <tableColumn id="379" xr3:uid="{20419D0A-0DBA-4DAB-88E3-30FE401E0D54}" name="Colonna379" headerRowDxfId="32039" totalsRowDxfId="32038"/>
    <tableColumn id="380" xr3:uid="{AC12517C-ED8B-4401-B86F-FCC73F3D6D51}" name="Colonna380" headerRowDxfId="32037" totalsRowDxfId="32036"/>
    <tableColumn id="381" xr3:uid="{C169724E-9FED-407D-AAF4-6AAD67F7EC6E}" name="Colonna381" headerRowDxfId="32035" totalsRowDxfId="32034"/>
    <tableColumn id="382" xr3:uid="{B8A45BFA-26E1-4301-82DF-498DE8A4CB90}" name="Colonna382" headerRowDxfId="32033" totalsRowDxfId="32032"/>
    <tableColumn id="383" xr3:uid="{9CC9110B-1D50-420B-9C84-6BF9442BF164}" name="Colonna383" headerRowDxfId="32031" totalsRowDxfId="32030"/>
    <tableColumn id="384" xr3:uid="{19BACD50-A298-4F07-9D39-72C61700A731}" name="Colonna384" headerRowDxfId="32029" totalsRowDxfId="32028"/>
    <tableColumn id="385" xr3:uid="{D5546B6D-222F-4C02-9CBE-4F020681AEB0}" name="Colonna385" headerRowDxfId="32027" totalsRowDxfId="32026"/>
    <tableColumn id="386" xr3:uid="{21FFEADE-0827-47D0-821D-658030A711CD}" name="Colonna386" headerRowDxfId="32025" totalsRowDxfId="32024"/>
    <tableColumn id="387" xr3:uid="{C8A614A0-9EFD-4793-82F6-9E6BDD5CC741}" name="Colonna387" headerRowDxfId="32023" totalsRowDxfId="32022"/>
    <tableColumn id="388" xr3:uid="{5A789EB0-F08A-42E5-96F8-0C0148260EB9}" name="Colonna388" headerRowDxfId="32021" totalsRowDxfId="32020"/>
    <tableColumn id="389" xr3:uid="{C7DB5B0A-4CEF-4A1D-B983-472167FFBD73}" name="Colonna389" headerRowDxfId="32019" totalsRowDxfId="32018"/>
    <tableColumn id="390" xr3:uid="{0145E24C-A613-4341-92C3-F3B60FF070D2}" name="Colonna390" headerRowDxfId="32017" totalsRowDxfId="32016"/>
    <tableColumn id="391" xr3:uid="{BF608CAA-494D-49FC-A3A4-BE8608B05C1E}" name="Colonna391" headerRowDxfId="32015" totalsRowDxfId="32014"/>
    <tableColumn id="392" xr3:uid="{A70321E4-9B36-469F-962D-0A991802CEA1}" name="Colonna392" headerRowDxfId="32013" totalsRowDxfId="32012"/>
    <tableColumn id="393" xr3:uid="{7A77DF8D-EA12-4366-BEE8-881765C9B102}" name="Colonna393" headerRowDxfId="32011" totalsRowDxfId="32010"/>
    <tableColumn id="394" xr3:uid="{58F64FE0-C8F1-4C6E-8FBA-B1B569A631FF}" name="Colonna394" headerRowDxfId="32009" totalsRowDxfId="32008"/>
    <tableColumn id="395" xr3:uid="{F90A541F-1F10-4E75-B9B3-45EF8BAB5E74}" name="Colonna395" headerRowDxfId="32007" totalsRowDxfId="32006"/>
    <tableColumn id="396" xr3:uid="{F7956166-E189-4AB6-94DD-B691B5C3BB60}" name="Colonna396" headerRowDxfId="32005" totalsRowDxfId="32004"/>
    <tableColumn id="397" xr3:uid="{2889CC66-09E2-42F7-AE4B-D5F8E6095E56}" name="Colonna397" headerRowDxfId="32003" totalsRowDxfId="32002"/>
    <tableColumn id="398" xr3:uid="{ED2B7272-E5D9-474F-8225-C6E26707A9D7}" name="Colonna398" headerRowDxfId="32001" totalsRowDxfId="32000"/>
    <tableColumn id="399" xr3:uid="{675560D9-1181-47E1-86B1-E503D1E3511F}" name="Colonna399" headerRowDxfId="31999" totalsRowDxfId="31998"/>
    <tableColumn id="400" xr3:uid="{57FDBD33-053E-4FE3-9626-26F833E9A0BD}" name="Colonna400" headerRowDxfId="31997" totalsRowDxfId="31996"/>
    <tableColumn id="401" xr3:uid="{153D4EAF-283A-4DCA-8C9F-2277B1A27438}" name="Colonna401" headerRowDxfId="31995" totalsRowDxfId="31994"/>
    <tableColumn id="402" xr3:uid="{ABE55745-A642-4F5D-AA0D-198194C5F28B}" name="Colonna402" headerRowDxfId="31993" totalsRowDxfId="31992"/>
    <tableColumn id="403" xr3:uid="{3126633F-91B2-4B19-8EC1-C26CB662C9D4}" name="Colonna403" headerRowDxfId="31991" totalsRowDxfId="31990"/>
    <tableColumn id="404" xr3:uid="{7FE61EA5-A696-4556-9A7E-6DA891453627}" name="Colonna404" headerRowDxfId="31989" totalsRowDxfId="31988"/>
    <tableColumn id="405" xr3:uid="{E552768A-50C2-408E-BFFC-C5DD60205C62}" name="Colonna405" headerRowDxfId="31987" totalsRowDxfId="31986"/>
    <tableColumn id="406" xr3:uid="{A23D128C-7AD8-4BB9-B21F-464E9774AADB}" name="Colonna406" headerRowDxfId="31985" totalsRowDxfId="31984"/>
    <tableColumn id="407" xr3:uid="{F1F974C0-6DCE-41F5-8689-2419E4388D72}" name="Colonna407" headerRowDxfId="31983" totalsRowDxfId="31982"/>
    <tableColumn id="408" xr3:uid="{EE55DFDE-A583-4E67-911A-CA527DB13290}" name="Colonna408" headerRowDxfId="31981" totalsRowDxfId="31980"/>
    <tableColumn id="409" xr3:uid="{2CAABA3B-E2B2-464A-9007-45B0CB81AF20}" name="Colonna409" headerRowDxfId="31979" totalsRowDxfId="31978"/>
    <tableColumn id="410" xr3:uid="{9FF7C44D-D22A-4330-8B2E-9CC4806090C0}" name="Colonna410" headerRowDxfId="31977" totalsRowDxfId="31976"/>
    <tableColumn id="411" xr3:uid="{0D316642-E8BC-4D4F-AEA9-8516AC7A26C7}" name="Colonna411" headerRowDxfId="31975" totalsRowDxfId="31974"/>
    <tableColumn id="412" xr3:uid="{D0942334-4BB1-4F8E-8997-A60A8AE48F41}" name="Colonna412" headerRowDxfId="31973" totalsRowDxfId="31972"/>
    <tableColumn id="413" xr3:uid="{AA340505-44A6-469B-8DD9-22DF4131E92C}" name="Colonna413" headerRowDxfId="31971" totalsRowDxfId="31970"/>
    <tableColumn id="414" xr3:uid="{0D30146E-3EED-4007-9D10-E3982AA73B66}" name="Colonna414" headerRowDxfId="31969" totalsRowDxfId="31968"/>
    <tableColumn id="415" xr3:uid="{6C8BFEA6-FC2A-485B-B882-719D28131A73}" name="Colonna415" headerRowDxfId="31967" totalsRowDxfId="31966"/>
    <tableColumn id="416" xr3:uid="{08AEF5C6-93D6-44E1-83A5-8D2D8548A4E4}" name="Colonna416" headerRowDxfId="31965" totalsRowDxfId="31964"/>
    <tableColumn id="417" xr3:uid="{96573215-E512-4001-988F-94ABAF82D34B}" name="Colonna417" headerRowDxfId="31963" totalsRowDxfId="31962"/>
    <tableColumn id="418" xr3:uid="{21785A30-0769-4200-BA1A-E720D6A44904}" name="Colonna418" headerRowDxfId="31961" totalsRowDxfId="31960"/>
    <tableColumn id="419" xr3:uid="{833F01EA-8F12-4EED-ACFB-FAA78E47C26E}" name="Colonna419" headerRowDxfId="31959" totalsRowDxfId="31958"/>
    <tableColumn id="420" xr3:uid="{F7BB09B2-4DD4-4865-B8D9-37020C92B664}" name="Colonna420" headerRowDxfId="31957" totalsRowDxfId="31956"/>
    <tableColumn id="421" xr3:uid="{DFE18CE1-8BE7-4D39-8FB2-ECBA3C7EAA26}" name="Colonna421" headerRowDxfId="31955" totalsRowDxfId="31954"/>
    <tableColumn id="422" xr3:uid="{DFB06AB0-775A-4E65-8929-111E31B32783}" name="Colonna422" headerRowDxfId="31953" totalsRowDxfId="31952"/>
    <tableColumn id="423" xr3:uid="{6B11A0F9-F0BE-4B25-8AC5-684CFBFD43CD}" name="Colonna423" headerRowDxfId="31951" totalsRowDxfId="31950"/>
    <tableColumn id="424" xr3:uid="{7BD658B6-8543-409C-A725-02F78EE1DADB}" name="Colonna424" headerRowDxfId="31949" totalsRowDxfId="31948"/>
    <tableColumn id="425" xr3:uid="{B2FE1F20-38E4-4E15-8769-7B08DC61031B}" name="Colonna425" headerRowDxfId="31947" totalsRowDxfId="31946"/>
    <tableColumn id="426" xr3:uid="{85A185CF-8C06-4E40-9BD1-990424132DBD}" name="Colonna426" headerRowDxfId="31945" totalsRowDxfId="31944"/>
    <tableColumn id="427" xr3:uid="{A9207F4D-05B4-44F3-B018-DA0D92AA1AAA}" name="Colonna427" headerRowDxfId="31943" totalsRowDxfId="31942"/>
    <tableColumn id="428" xr3:uid="{EF8B28F1-15EC-4932-AC0A-BECCF0BBD922}" name="Colonna428" headerRowDxfId="31941" totalsRowDxfId="31940"/>
    <tableColumn id="429" xr3:uid="{F54332F2-F8F4-46F6-8353-0F272CAF4C87}" name="Colonna429" headerRowDxfId="31939" totalsRowDxfId="31938"/>
    <tableColumn id="430" xr3:uid="{6FBF3B1F-2BBC-451D-A9FE-644B3777060E}" name="Colonna430" headerRowDxfId="31937" totalsRowDxfId="31936"/>
    <tableColumn id="431" xr3:uid="{858EC584-6C0A-4118-8920-09BEE16FABA9}" name="Colonna431" headerRowDxfId="31935" totalsRowDxfId="31934"/>
    <tableColumn id="432" xr3:uid="{2E312799-E586-4ACC-A102-597B2E5437F7}" name="Colonna432" headerRowDxfId="31933" totalsRowDxfId="31932"/>
    <tableColumn id="433" xr3:uid="{4A8E0B0C-9B37-4340-BF40-1DA22EF61830}" name="Colonna433" headerRowDxfId="31931" totalsRowDxfId="31930"/>
    <tableColumn id="434" xr3:uid="{C2565BB8-593D-4262-83F4-E94351C4DA86}" name="Colonna434" headerRowDxfId="31929" totalsRowDxfId="31928"/>
    <tableColumn id="435" xr3:uid="{A08A265B-2BA5-4784-A236-D068C501A2E1}" name="Colonna435" headerRowDxfId="31927" totalsRowDxfId="31926"/>
    <tableColumn id="436" xr3:uid="{9749C4D3-6A08-4689-8918-A5DE3DCC21AE}" name="Colonna436" headerRowDxfId="31925" totalsRowDxfId="31924"/>
    <tableColumn id="437" xr3:uid="{E9660BDE-5963-4169-8278-6E3BF0D8FF59}" name="Colonna437" headerRowDxfId="31923" totalsRowDxfId="31922"/>
    <tableColumn id="438" xr3:uid="{746468A6-14D8-4AB5-AAF8-31DFB44F6315}" name="Colonna438" headerRowDxfId="31921" totalsRowDxfId="31920"/>
    <tableColumn id="439" xr3:uid="{88B9E347-6289-42B5-90B5-7310D3F7E42D}" name="Colonna439" headerRowDxfId="31919" totalsRowDxfId="31918"/>
    <tableColumn id="440" xr3:uid="{052C5931-647F-49E0-B325-2353E20F2BF1}" name="Colonna440" headerRowDxfId="31917" totalsRowDxfId="31916"/>
    <tableColumn id="441" xr3:uid="{D187C300-911B-4111-868A-5CD25CF05AF0}" name="Colonna441" headerRowDxfId="31915" totalsRowDxfId="31914"/>
    <tableColumn id="442" xr3:uid="{AEFB8C92-F8F8-469F-A493-81DE8315621B}" name="Colonna442" headerRowDxfId="31913" totalsRowDxfId="31912"/>
    <tableColumn id="443" xr3:uid="{EA34C1C6-DF77-436E-94D6-0848FB55FBD8}" name="Colonna443" headerRowDxfId="31911" totalsRowDxfId="31910"/>
    <tableColumn id="444" xr3:uid="{7C863817-9CC0-4B1A-9D45-25A17B6FC139}" name="Colonna444" headerRowDxfId="31909" totalsRowDxfId="31908"/>
    <tableColumn id="445" xr3:uid="{0E98E562-3AD8-4590-ADF6-C2F769E61061}" name="Colonna445" headerRowDxfId="31907" totalsRowDxfId="31906"/>
    <tableColumn id="446" xr3:uid="{B95A3497-AC2D-468B-B8D4-FC45F8C5E966}" name="Colonna446" headerRowDxfId="31905" totalsRowDxfId="31904"/>
    <tableColumn id="447" xr3:uid="{415ABCE3-08B3-40FF-BA01-BF8C7FD94D06}" name="Colonna447" headerRowDxfId="31903" totalsRowDxfId="31902"/>
    <tableColumn id="448" xr3:uid="{471EE1CE-B629-4199-9F18-BBEC8C0703A0}" name="Colonna448" headerRowDxfId="31901" totalsRowDxfId="31900"/>
    <tableColumn id="449" xr3:uid="{96CA6B50-21A7-47A5-9FF7-7FA74E2A591E}" name="Colonna449" headerRowDxfId="31899" totalsRowDxfId="31898"/>
    <tableColumn id="450" xr3:uid="{91B49657-B960-4F3E-857D-3E29EAAE1497}" name="Colonna450" headerRowDxfId="31897" totalsRowDxfId="31896"/>
    <tableColumn id="451" xr3:uid="{FB157E1B-541D-4B49-8CE2-CA3BDF3DDE08}" name="Colonna451" headerRowDxfId="31895" totalsRowDxfId="31894"/>
    <tableColumn id="452" xr3:uid="{93228CE0-AC77-4ECD-88DB-FF6E2B50F877}" name="Colonna452" headerRowDxfId="31893" totalsRowDxfId="31892"/>
    <tableColumn id="453" xr3:uid="{C792071C-DEFB-4353-8B33-6C3255C3D595}" name="Colonna453" headerRowDxfId="31891" totalsRowDxfId="31890"/>
    <tableColumn id="454" xr3:uid="{5C56B9B5-3677-4692-A71D-D99BFEE904E1}" name="Colonna454" headerRowDxfId="31889" totalsRowDxfId="31888"/>
    <tableColumn id="455" xr3:uid="{26A7C846-1EC1-449D-A391-739193289F5E}" name="Colonna455" headerRowDxfId="31887" totalsRowDxfId="31886"/>
    <tableColumn id="456" xr3:uid="{C5F1617D-D02C-4821-A4AA-6616C0514728}" name="Colonna456" headerRowDxfId="31885" totalsRowDxfId="31884"/>
    <tableColumn id="457" xr3:uid="{444ED6CF-1279-44BF-B1EE-BB02B6611DF3}" name="Colonna457" headerRowDxfId="31883" totalsRowDxfId="31882"/>
    <tableColumn id="458" xr3:uid="{7FA4BFC0-B6CF-454B-900E-171FE8A453D2}" name="Colonna458" headerRowDxfId="31881" totalsRowDxfId="31880"/>
    <tableColumn id="459" xr3:uid="{DF3F249B-5A32-4922-A9E5-4FC223A7C242}" name="Colonna459" headerRowDxfId="31879" totalsRowDxfId="31878"/>
    <tableColumn id="460" xr3:uid="{59617464-9F95-4CCC-9DDA-C5AD7CF31B6B}" name="Colonna460" headerRowDxfId="31877" totalsRowDxfId="31876"/>
    <tableColumn id="461" xr3:uid="{D3780CAE-52A5-4D16-969C-390ED4041C95}" name="Colonna461" headerRowDxfId="31875" totalsRowDxfId="31874"/>
    <tableColumn id="462" xr3:uid="{1D406203-6E98-4FF3-82D6-A3FA8E0F5682}" name="Colonna462" headerRowDxfId="31873" totalsRowDxfId="31872"/>
    <tableColumn id="463" xr3:uid="{0AD9509E-A842-4964-AAED-32016AFF06F7}" name="Colonna463" headerRowDxfId="31871" totalsRowDxfId="31870"/>
    <tableColumn id="464" xr3:uid="{1BA1F84C-63D5-48FA-BEF1-906DAC6A80CB}" name="Colonna464" headerRowDxfId="31869" totalsRowDxfId="31868"/>
    <tableColumn id="465" xr3:uid="{ABA972C5-1867-4E29-A169-31DCABC3405C}" name="Colonna465" headerRowDxfId="31867" totalsRowDxfId="31866"/>
    <tableColumn id="466" xr3:uid="{CDF2200A-541B-4299-913A-F43B38AD2E97}" name="Colonna466" headerRowDxfId="31865" totalsRowDxfId="31864"/>
    <tableColumn id="467" xr3:uid="{4C61B593-1E2F-4A40-8518-882336DC38E2}" name="Colonna467" headerRowDxfId="31863" totalsRowDxfId="31862"/>
    <tableColumn id="468" xr3:uid="{B020E348-4C3F-478D-9885-B57464BF3167}" name="Colonna468" headerRowDxfId="31861" totalsRowDxfId="31860"/>
    <tableColumn id="469" xr3:uid="{7A4BCFF4-13A2-492E-AE5C-5D9C9AC6063D}" name="Colonna469" headerRowDxfId="31859" totalsRowDxfId="31858"/>
    <tableColumn id="470" xr3:uid="{06D47037-11E9-408B-8B47-7A1DAB79DA87}" name="Colonna470" headerRowDxfId="31857" totalsRowDxfId="31856"/>
    <tableColumn id="471" xr3:uid="{DD268BE9-8133-4CC0-A669-83CF272A28C9}" name="Colonna471" headerRowDxfId="31855" totalsRowDxfId="31854"/>
    <tableColumn id="472" xr3:uid="{EA4B3DC0-FA64-47A7-8F38-B6BF18F3EF0F}" name="Colonna472" headerRowDxfId="31853" totalsRowDxfId="31852"/>
    <tableColumn id="473" xr3:uid="{C9B539E6-5F21-4360-A8A8-09C0CFF8C2E4}" name="Colonna473" headerRowDxfId="31851" totalsRowDxfId="31850"/>
    <tableColumn id="474" xr3:uid="{309422F6-9F00-4424-8C02-53FDB191D799}" name="Colonna474" headerRowDxfId="31849" totalsRowDxfId="31848"/>
    <tableColumn id="475" xr3:uid="{DA23C054-B60D-4AF4-9E2B-2F3D561A7D29}" name="Colonna475" headerRowDxfId="31847" totalsRowDxfId="31846"/>
    <tableColumn id="476" xr3:uid="{81D5A97B-6B95-4673-84E5-0648D46C3AAA}" name="Colonna476" headerRowDxfId="31845" totalsRowDxfId="31844"/>
    <tableColumn id="477" xr3:uid="{2419DAAF-41DB-4CD9-973F-284C531CB531}" name="Colonna477" headerRowDxfId="31843" totalsRowDxfId="31842"/>
    <tableColumn id="478" xr3:uid="{A7E80BDC-4731-432B-9091-28EA38D5B9F1}" name="Colonna478" headerRowDxfId="31841" totalsRowDxfId="31840"/>
    <tableColumn id="479" xr3:uid="{0A955807-D2BE-49AD-9841-4D583E9B2194}" name="Colonna479" headerRowDxfId="31839" totalsRowDxfId="31838"/>
    <tableColumn id="480" xr3:uid="{28069914-D346-472C-B865-224AEAD6FBF2}" name="Colonna480" headerRowDxfId="31837" totalsRowDxfId="31836"/>
    <tableColumn id="481" xr3:uid="{3C18D117-840A-483E-8EDD-F9BE4FD9F743}" name="Colonna481" headerRowDxfId="31835" totalsRowDxfId="31834"/>
    <tableColumn id="482" xr3:uid="{61BBF55C-120D-443C-B644-854B4068DBFD}" name="Colonna482" headerRowDxfId="31833" totalsRowDxfId="31832"/>
    <tableColumn id="483" xr3:uid="{F92031EF-4E2C-4977-A1EA-7B0EB2046294}" name="Colonna483" headerRowDxfId="31831" totalsRowDxfId="31830"/>
    <tableColumn id="484" xr3:uid="{2B6822B5-395D-4E56-8208-84F8DA4F845E}" name="Colonna484" headerRowDxfId="31829" totalsRowDxfId="31828"/>
    <tableColumn id="485" xr3:uid="{EF7001B5-774E-4166-A6F2-BDC7F795114A}" name="Colonna485" headerRowDxfId="31827" totalsRowDxfId="31826"/>
    <tableColumn id="486" xr3:uid="{5477CDB5-8BB4-496F-A91F-BF89263AC2F1}" name="Colonna486" headerRowDxfId="31825" totalsRowDxfId="31824"/>
    <tableColumn id="487" xr3:uid="{9D251233-2A15-4BB7-A899-C73E20BFA231}" name="Colonna487" headerRowDxfId="31823" totalsRowDxfId="31822"/>
    <tableColumn id="488" xr3:uid="{BE2052EC-592A-4275-8840-0B56C2AB5177}" name="Colonna488" headerRowDxfId="31821" totalsRowDxfId="31820"/>
    <tableColumn id="489" xr3:uid="{9F8360E7-8F44-4B42-B5B5-B74DFF5A293B}" name="Colonna489" headerRowDxfId="31819" totalsRowDxfId="31818"/>
    <tableColumn id="490" xr3:uid="{407447E0-E18F-4F93-B13C-ED3FE0B3E4CD}" name="Colonna490" headerRowDxfId="31817" totalsRowDxfId="31816"/>
    <tableColumn id="491" xr3:uid="{CFABC0BC-B519-4A82-A2E5-7ACC97A37C34}" name="Colonna491" headerRowDxfId="31815" totalsRowDxfId="31814"/>
    <tableColumn id="492" xr3:uid="{281A8201-31DB-4CEF-AFA9-690B70A5CF1B}" name="Colonna492" headerRowDxfId="31813" totalsRowDxfId="31812"/>
    <tableColumn id="493" xr3:uid="{BFE25A72-AE32-448B-96AC-605329548745}" name="Colonna493" headerRowDxfId="31811" totalsRowDxfId="31810"/>
    <tableColumn id="494" xr3:uid="{287D6F4D-E47C-499A-85A9-C693001B64EA}" name="Colonna494" headerRowDxfId="31809" totalsRowDxfId="31808"/>
    <tableColumn id="495" xr3:uid="{16E4FF13-9C5A-42B7-B75E-A633AEAE6C3D}" name="Colonna495" headerRowDxfId="31807" totalsRowDxfId="31806"/>
    <tableColumn id="496" xr3:uid="{7CE9F224-23F0-4FE7-8616-CE95044E9FEE}" name="Colonna496" headerRowDxfId="31805" totalsRowDxfId="31804"/>
    <tableColumn id="497" xr3:uid="{A7F2E057-056F-44A8-B7B0-267C30F3C1CC}" name="Colonna497" headerRowDxfId="31803" totalsRowDxfId="31802"/>
    <tableColumn id="498" xr3:uid="{715F0A78-FA07-4295-8DE4-E930B1FF35E8}" name="Colonna498" headerRowDxfId="31801" totalsRowDxfId="31800"/>
    <tableColumn id="499" xr3:uid="{9D500380-9DE1-45BA-BD6E-7113D42616F3}" name="Colonna499" headerRowDxfId="31799" totalsRowDxfId="31798"/>
    <tableColumn id="500" xr3:uid="{74BF15C2-FE2D-44CC-BAEF-E54397A6B395}" name="Colonna500" headerRowDxfId="31797" totalsRowDxfId="31796"/>
    <tableColumn id="501" xr3:uid="{F746FD8A-737A-402D-9AB3-2CA421911836}" name="Colonna501" headerRowDxfId="31795" totalsRowDxfId="31794"/>
    <tableColumn id="502" xr3:uid="{516AAE85-62BA-4173-9E3D-41F6ABDF0D62}" name="Colonna502" headerRowDxfId="31793" totalsRowDxfId="31792"/>
    <tableColumn id="503" xr3:uid="{9B54768C-AEC8-44B0-9000-E13C90AFC60D}" name="Colonna503" headerRowDxfId="31791" totalsRowDxfId="31790"/>
    <tableColumn id="504" xr3:uid="{D62FC8D5-D343-44F5-AD3C-11902F3BBDBE}" name="Colonna504" headerRowDxfId="31789" totalsRowDxfId="31788"/>
    <tableColumn id="505" xr3:uid="{22CC60EE-20E9-4166-AA81-2A85C5FD762C}" name="Colonna505" headerRowDxfId="31787" totalsRowDxfId="31786"/>
    <tableColumn id="506" xr3:uid="{8575EA1D-B21B-41E8-8AF2-E49D5576B7EC}" name="Colonna506" headerRowDxfId="31785" totalsRowDxfId="31784"/>
    <tableColumn id="507" xr3:uid="{F5DEAD81-C953-456E-9932-76FDC6B92FB4}" name="Colonna507" headerRowDxfId="31783" totalsRowDxfId="31782"/>
    <tableColumn id="508" xr3:uid="{033EF239-E988-4919-BD12-D6428FDFA6BA}" name="Colonna508" headerRowDxfId="31781" totalsRowDxfId="31780"/>
    <tableColumn id="509" xr3:uid="{C9F05E18-120B-47AA-848B-D910F83ED6EB}" name="Colonna509" headerRowDxfId="31779" totalsRowDxfId="31778"/>
    <tableColumn id="510" xr3:uid="{2AD3773C-0F72-4F3F-A518-A7B6FD2BC0D8}" name="Colonna510" headerRowDxfId="31777" totalsRowDxfId="31776"/>
    <tableColumn id="511" xr3:uid="{30909BDE-3B01-4B23-9C37-76E9819FDEB0}" name="Colonna511" headerRowDxfId="31775" totalsRowDxfId="31774"/>
    <tableColumn id="512" xr3:uid="{28210257-0D6D-42A7-9D40-2AF5EB9870DA}" name="Colonna512" headerRowDxfId="31773" totalsRowDxfId="31772"/>
    <tableColumn id="513" xr3:uid="{0D81011F-3546-4429-98DA-F8BC320C06BB}" name="Colonna513" headerRowDxfId="31771" totalsRowDxfId="31770"/>
    <tableColumn id="514" xr3:uid="{AD0DF6C4-5B08-45AD-940E-6782B935D80C}" name="Colonna514" headerRowDxfId="31769" totalsRowDxfId="31768"/>
    <tableColumn id="515" xr3:uid="{73C4745D-5E86-444F-A6B2-1E038917B094}" name="Colonna515" headerRowDxfId="31767" totalsRowDxfId="31766"/>
    <tableColumn id="516" xr3:uid="{824456BB-9C8C-45BC-9067-DDF8CC120FAF}" name="Colonna516" headerRowDxfId="31765" totalsRowDxfId="31764"/>
    <tableColumn id="517" xr3:uid="{82FEA943-C276-4AA5-AC9A-8892D9F07625}" name="Colonna517" headerRowDxfId="31763" totalsRowDxfId="31762"/>
    <tableColumn id="518" xr3:uid="{E7C6DA48-7857-4F86-BC60-1C2CB07C67D6}" name="Colonna518" headerRowDxfId="31761" totalsRowDxfId="31760"/>
    <tableColumn id="519" xr3:uid="{CFD0667F-FDFF-4FFE-927E-D6C12C5B5A19}" name="Colonna519" headerRowDxfId="31759" totalsRowDxfId="31758"/>
    <tableColumn id="520" xr3:uid="{8C7E9216-481E-4265-965E-70A4F7ACD3F0}" name="Colonna520" headerRowDxfId="31757" totalsRowDxfId="31756"/>
    <tableColumn id="521" xr3:uid="{2B4CA4EC-182F-44B6-8EB7-9B635C3FEE3E}" name="Colonna521" headerRowDxfId="31755" totalsRowDxfId="31754"/>
    <tableColumn id="522" xr3:uid="{D00E97C1-85D4-47F6-9470-9ABF82276404}" name="Colonna522" headerRowDxfId="31753" totalsRowDxfId="31752"/>
    <tableColumn id="523" xr3:uid="{F5100DA1-8B09-4058-929F-ED6AF571EA9A}" name="Colonna523" headerRowDxfId="31751" totalsRowDxfId="31750"/>
    <tableColumn id="524" xr3:uid="{76FD4EA5-AFF3-4936-9339-AC0007A7AD4C}" name="Colonna524" headerRowDxfId="31749" totalsRowDxfId="31748"/>
    <tableColumn id="525" xr3:uid="{71778424-B6AC-4E5E-B442-63E6650E5F3A}" name="Colonna525" headerRowDxfId="31747" totalsRowDxfId="31746"/>
    <tableColumn id="526" xr3:uid="{925467B0-C66E-4050-8C80-613D0FAF4AAF}" name="Colonna526" headerRowDxfId="31745" totalsRowDxfId="31744"/>
    <tableColumn id="527" xr3:uid="{8C3A41E7-CDAF-4302-889B-02E8AD88BB84}" name="Colonna527" headerRowDxfId="31743" totalsRowDxfId="31742"/>
    <tableColumn id="528" xr3:uid="{027E115A-FDE6-407A-9BFC-BC4C6EC64D32}" name="Colonna528" headerRowDxfId="31741" totalsRowDxfId="31740"/>
    <tableColumn id="529" xr3:uid="{D830D8B9-1EC6-458F-BC27-F715149F954C}" name="Colonna529" headerRowDxfId="31739" totalsRowDxfId="31738"/>
    <tableColumn id="530" xr3:uid="{CB7DF4BD-28F1-4D51-882B-9DE38890DD27}" name="Colonna530" headerRowDxfId="31737" totalsRowDxfId="31736"/>
    <tableColumn id="531" xr3:uid="{F3F47908-C4FC-4BE4-BEB1-98EF6A0463A6}" name="Colonna531" headerRowDxfId="31735" totalsRowDxfId="31734"/>
    <tableColumn id="532" xr3:uid="{ACA605AD-AFB2-4422-8428-D2632280A207}" name="Colonna532" headerRowDxfId="31733" totalsRowDxfId="31732"/>
    <tableColumn id="533" xr3:uid="{536F3DF5-7D86-40F8-A9A5-2EC4C2BE8516}" name="Colonna533" headerRowDxfId="31731" totalsRowDxfId="31730"/>
    <tableColumn id="534" xr3:uid="{375C0438-5F91-4999-A9C9-BC042DFE2AC9}" name="Colonna534" headerRowDxfId="31729" totalsRowDxfId="31728"/>
    <tableColumn id="535" xr3:uid="{76E5CEEB-8875-41BF-A5E9-9E8332FBCD41}" name="Colonna535" headerRowDxfId="31727" totalsRowDxfId="31726"/>
    <tableColumn id="536" xr3:uid="{0D761B7A-07D7-4B30-AFEF-C7285F531276}" name="Colonna536" headerRowDxfId="31725" totalsRowDxfId="31724"/>
    <tableColumn id="537" xr3:uid="{7E840359-4B04-4CB4-BB4F-31DEC9702B2D}" name="Colonna537" headerRowDxfId="31723" totalsRowDxfId="31722"/>
    <tableColumn id="538" xr3:uid="{2D86953C-046D-4B24-82E9-CE54585ED5A6}" name="Colonna538" headerRowDxfId="31721" totalsRowDxfId="31720"/>
    <tableColumn id="539" xr3:uid="{05F8F0C2-8E2C-4D25-A4A9-0C26A2863319}" name="Colonna539" headerRowDxfId="31719" totalsRowDxfId="31718"/>
    <tableColumn id="540" xr3:uid="{773737C5-30F0-487E-80C1-DB9EDB681E87}" name="Colonna540" headerRowDxfId="31717" totalsRowDxfId="31716"/>
    <tableColumn id="541" xr3:uid="{E5386C73-ACD6-4CD1-8180-FAD2A9699174}" name="Colonna541" headerRowDxfId="31715" totalsRowDxfId="31714"/>
    <tableColumn id="542" xr3:uid="{91124C99-FD67-484C-9189-DED39ABED676}" name="Colonna542" headerRowDxfId="31713" totalsRowDxfId="31712"/>
    <tableColumn id="543" xr3:uid="{B8A4D524-3D5B-49E6-8C5D-B67886A86E7B}" name="Colonna543" headerRowDxfId="31711" totalsRowDxfId="31710"/>
    <tableColumn id="544" xr3:uid="{DEBB8830-D773-4F83-8F8C-787ACA8FE39B}" name="Colonna544" headerRowDxfId="31709" totalsRowDxfId="31708"/>
    <tableColumn id="545" xr3:uid="{97C470B5-D2E8-47A3-A4E7-DE36B3A47F0E}" name="Colonna545" headerRowDxfId="31707" totalsRowDxfId="31706"/>
    <tableColumn id="546" xr3:uid="{0D24D833-47CF-4E19-B29D-CA2DAB39F969}" name="Colonna546" headerRowDxfId="31705" totalsRowDxfId="31704"/>
    <tableColumn id="547" xr3:uid="{6A9C1190-AE4D-49A2-BFED-DC57C80D1DBC}" name="Colonna547" headerRowDxfId="31703" totalsRowDxfId="31702"/>
    <tableColumn id="548" xr3:uid="{0CDB8C2F-FF21-4CE7-891C-27FE4F93DA39}" name="Colonna548" headerRowDxfId="31701" totalsRowDxfId="31700"/>
    <tableColumn id="549" xr3:uid="{95167B09-7609-4DFE-A239-67AE13CBC40C}" name="Colonna549" headerRowDxfId="31699" totalsRowDxfId="31698"/>
    <tableColumn id="550" xr3:uid="{40E69907-7881-4F8E-BBE4-343BF7B61E38}" name="Colonna550" headerRowDxfId="31697" totalsRowDxfId="31696"/>
    <tableColumn id="551" xr3:uid="{9CF2F6A3-4776-46D6-9738-AEE001507CFC}" name="Colonna551" headerRowDxfId="31695" totalsRowDxfId="31694"/>
    <tableColumn id="552" xr3:uid="{9844776E-A97F-4386-BD61-CDA303B24FAF}" name="Colonna552" headerRowDxfId="31693" totalsRowDxfId="31692"/>
    <tableColumn id="553" xr3:uid="{45B3C64B-E6FD-49EE-8983-D4439661AFDA}" name="Colonna553" headerRowDxfId="31691" totalsRowDxfId="31690"/>
    <tableColumn id="554" xr3:uid="{22914174-4F68-48AA-81CA-28A398C360BA}" name="Colonna554" headerRowDxfId="31689" totalsRowDxfId="31688"/>
    <tableColumn id="555" xr3:uid="{76370078-04DA-4026-996B-2D3D6FA40D5B}" name="Colonna555" headerRowDxfId="31687" totalsRowDxfId="31686"/>
    <tableColumn id="556" xr3:uid="{1062EC49-41A7-486D-A0C2-A31B4109A53B}" name="Colonna556" headerRowDxfId="31685" totalsRowDxfId="31684"/>
    <tableColumn id="557" xr3:uid="{4A4B4140-52D9-4CC6-A873-8EC7334FF9EF}" name="Colonna557" headerRowDxfId="31683" totalsRowDxfId="31682"/>
    <tableColumn id="558" xr3:uid="{60359AF4-5BE5-4AAA-B409-B6BF92A237DF}" name="Colonna558" headerRowDxfId="31681" totalsRowDxfId="31680"/>
    <tableColumn id="559" xr3:uid="{83638AAD-56A0-4A92-98A0-8D9C83390C39}" name="Colonna559" headerRowDxfId="31679" totalsRowDxfId="31678"/>
    <tableColumn id="560" xr3:uid="{8746A228-9126-4D36-B94D-ABF84F03D7C0}" name="Colonna560" headerRowDxfId="31677" totalsRowDxfId="31676"/>
    <tableColumn id="561" xr3:uid="{3E4B6AFC-B69F-447F-87FD-D3F51ECE8B8A}" name="Colonna561" headerRowDxfId="31675" totalsRowDxfId="31674"/>
    <tableColumn id="562" xr3:uid="{7DD5F0E6-C9F5-4866-B307-0450939EFDF3}" name="Colonna562" headerRowDxfId="31673" totalsRowDxfId="31672"/>
    <tableColumn id="563" xr3:uid="{63E92999-E85D-4F08-B965-5F1468235F03}" name="Colonna563" headerRowDxfId="31671" totalsRowDxfId="31670"/>
    <tableColumn id="564" xr3:uid="{36BF7165-C2AA-48B3-A9F9-1F510C489822}" name="Colonna564" headerRowDxfId="31669" totalsRowDxfId="31668"/>
    <tableColumn id="565" xr3:uid="{ED9734AE-D2A6-4EF9-A6A0-4B0335AAB018}" name="Colonna565" headerRowDxfId="31667" totalsRowDxfId="31666"/>
    <tableColumn id="566" xr3:uid="{9B430F15-916C-4D19-A5F5-E3B7CC854F86}" name="Colonna566" headerRowDxfId="31665" totalsRowDxfId="31664"/>
    <tableColumn id="567" xr3:uid="{9D29BC16-C48C-42D2-B77D-16F4F07D4888}" name="Colonna567" headerRowDxfId="31663" totalsRowDxfId="31662"/>
    <tableColumn id="568" xr3:uid="{82682DD6-C5C4-4A02-8812-595FEAE8A664}" name="Colonna568" headerRowDxfId="31661" totalsRowDxfId="31660"/>
    <tableColumn id="569" xr3:uid="{D73D2C60-0347-44E7-8D96-FC1181837E83}" name="Colonna569" headerRowDxfId="31659" totalsRowDxfId="31658"/>
    <tableColumn id="570" xr3:uid="{F27BA66B-AAB6-43FF-B6DF-A88BA2A9413A}" name="Colonna570" headerRowDxfId="31657" totalsRowDxfId="31656"/>
    <tableColumn id="571" xr3:uid="{37B7D89C-F943-4659-8060-4905091CA0F8}" name="Colonna571" headerRowDxfId="31655" totalsRowDxfId="31654"/>
    <tableColumn id="572" xr3:uid="{19AC079A-9413-4DDD-A4CB-96D2F0BB05D0}" name="Colonna572" headerRowDxfId="31653" totalsRowDxfId="31652"/>
    <tableColumn id="573" xr3:uid="{F62ABEA7-6102-446D-B0D5-FECBE26BE322}" name="Colonna573" headerRowDxfId="31651" totalsRowDxfId="31650"/>
    <tableColumn id="574" xr3:uid="{E3E81277-C447-48B5-90E3-AAFEFF90DB58}" name="Colonna574" headerRowDxfId="31649" totalsRowDxfId="31648"/>
    <tableColumn id="575" xr3:uid="{46CBB655-9230-40D6-A097-73EA5DDAA5EB}" name="Colonna575" headerRowDxfId="31647" totalsRowDxfId="31646"/>
    <tableColumn id="576" xr3:uid="{6E5DDC98-DBB1-4EC0-ABB6-EC2F85665B39}" name="Colonna576" headerRowDxfId="31645" totalsRowDxfId="31644"/>
    <tableColumn id="577" xr3:uid="{91DB76AE-58FC-4E03-A873-DDB77A3B2557}" name="Colonna577" headerRowDxfId="31643" totalsRowDxfId="31642"/>
    <tableColumn id="578" xr3:uid="{74F5B7EF-62BA-43F6-BFBE-EC98716B2156}" name="Colonna578" headerRowDxfId="31641" totalsRowDxfId="31640"/>
    <tableColumn id="579" xr3:uid="{ABA247D6-2E0C-453D-9959-04115CEFA02B}" name="Colonna579" headerRowDxfId="31639" totalsRowDxfId="31638"/>
    <tableColumn id="580" xr3:uid="{863720E0-73C4-4697-B8A7-CF07C3D4B6C6}" name="Colonna580" headerRowDxfId="31637" totalsRowDxfId="31636"/>
    <tableColumn id="581" xr3:uid="{B418D592-DD95-407D-8095-50AD61BBC30F}" name="Colonna581" headerRowDxfId="31635" totalsRowDxfId="31634"/>
    <tableColumn id="582" xr3:uid="{C7F185F2-D75E-42E8-87A3-61FDE8368C82}" name="Colonna582" headerRowDxfId="31633" totalsRowDxfId="31632"/>
    <tableColumn id="583" xr3:uid="{E1F7AFB9-92A9-4B89-8037-B9318D4B7362}" name="Colonna583" headerRowDxfId="31631" totalsRowDxfId="31630"/>
    <tableColumn id="584" xr3:uid="{5DBBF3FD-7365-4CCA-9CCD-9BC213C6B556}" name="Colonna584" headerRowDxfId="31629" totalsRowDxfId="31628"/>
    <tableColumn id="585" xr3:uid="{8EE222AD-19FC-411C-9136-C810764FAED3}" name="Colonna585" headerRowDxfId="31627" totalsRowDxfId="31626"/>
    <tableColumn id="586" xr3:uid="{6A002E6F-322D-4230-BB10-52124EDCE0DB}" name="Colonna586" headerRowDxfId="31625" totalsRowDxfId="31624"/>
    <tableColumn id="587" xr3:uid="{DFBCFF6A-91FD-46BD-85C3-3FB3EDEF8570}" name="Colonna587" headerRowDxfId="31623" totalsRowDxfId="31622"/>
    <tableColumn id="588" xr3:uid="{588552F8-0379-40AF-BA0D-E3C2482E18D8}" name="Colonna588" headerRowDxfId="31621" totalsRowDxfId="31620"/>
    <tableColumn id="589" xr3:uid="{534DCFA0-6718-4559-B4F1-6D1A548167EF}" name="Colonna589" headerRowDxfId="31619" totalsRowDxfId="31618"/>
    <tableColumn id="590" xr3:uid="{A9B31FB3-E669-45FB-B8DC-DFAE6072EA47}" name="Colonna590" headerRowDxfId="31617" totalsRowDxfId="31616"/>
    <tableColumn id="591" xr3:uid="{48BB103A-7BF1-49D2-A200-0E2DA47CA954}" name="Colonna591" headerRowDxfId="31615" totalsRowDxfId="31614"/>
    <tableColumn id="592" xr3:uid="{304AB494-C91B-470D-9A08-3AE342AD53E2}" name="Colonna592" headerRowDxfId="31613" totalsRowDxfId="31612"/>
    <tableColumn id="593" xr3:uid="{B7672696-39E8-4106-AD71-21A9CA02BEEF}" name="Colonna593" headerRowDxfId="31611" totalsRowDxfId="31610"/>
    <tableColumn id="594" xr3:uid="{F4415AC2-13D9-4966-B630-CC7FCEC008CA}" name="Colonna594" headerRowDxfId="31609" totalsRowDxfId="31608"/>
    <tableColumn id="595" xr3:uid="{C73D5261-C75C-4827-99F8-6DDFE8C90709}" name="Colonna595" headerRowDxfId="31607" totalsRowDxfId="31606"/>
    <tableColumn id="596" xr3:uid="{C26B3F0D-8163-41B6-BD66-D6687FD136DE}" name="Colonna596" headerRowDxfId="31605" totalsRowDxfId="31604"/>
    <tableColumn id="597" xr3:uid="{D43AA9B0-2FAF-47FB-B7D5-94CA9F658073}" name="Colonna597" headerRowDxfId="31603" totalsRowDxfId="31602"/>
    <tableColumn id="598" xr3:uid="{BFB5E55F-59F6-4C2E-8036-ADAD3F9A86E4}" name="Colonna598" headerRowDxfId="31601" totalsRowDxfId="31600"/>
    <tableColumn id="599" xr3:uid="{89DE5493-B8FE-4283-BAC3-FC59584AEB72}" name="Colonna599" headerRowDxfId="31599" totalsRowDxfId="31598"/>
    <tableColumn id="600" xr3:uid="{3C0A78C8-244D-4CE4-AEE6-8BDBDE1616DA}" name="Colonna600" headerRowDxfId="31597" totalsRowDxfId="31596"/>
    <tableColumn id="601" xr3:uid="{E66FDB64-6DC7-46F9-9F76-B04AC83A609A}" name="Colonna601" headerRowDxfId="31595" totalsRowDxfId="31594"/>
    <tableColumn id="602" xr3:uid="{A3E8FE4C-0CE3-4810-832D-CF2D3CC609D5}" name="Colonna602" headerRowDxfId="31593" totalsRowDxfId="31592"/>
    <tableColumn id="603" xr3:uid="{D02E7ED7-F839-4924-863B-FE35C4ABE70B}" name="Colonna603" headerRowDxfId="31591" totalsRowDxfId="31590"/>
    <tableColumn id="604" xr3:uid="{56D4D418-6D61-4CF1-A4EB-FFA61A99A198}" name="Colonna604" headerRowDxfId="31589" totalsRowDxfId="31588"/>
    <tableColumn id="605" xr3:uid="{DFD1E46D-3050-48CF-9CB3-531B5F52DB9B}" name="Colonna605" headerRowDxfId="31587" totalsRowDxfId="31586"/>
    <tableColumn id="606" xr3:uid="{16B0DA1C-9B7D-4AF1-90BD-FA86A18970AE}" name="Colonna606" headerRowDxfId="31585" totalsRowDxfId="31584"/>
    <tableColumn id="607" xr3:uid="{3F672182-B01D-4B5D-8DAB-9AD984D23A68}" name="Colonna607" headerRowDxfId="31583" totalsRowDxfId="31582"/>
    <tableColumn id="608" xr3:uid="{FD707E34-B2B8-4CCB-B71B-ED7EE27E7904}" name="Colonna608" headerRowDxfId="31581" totalsRowDxfId="31580"/>
    <tableColumn id="609" xr3:uid="{EEC2A56D-C2B0-4E18-95D4-84D867B5EF25}" name="Colonna609" headerRowDxfId="31579" totalsRowDxfId="31578"/>
    <tableColumn id="610" xr3:uid="{4DB9F32D-05D5-4BD3-BED6-0AA6A9BF83C4}" name="Colonna610" headerRowDxfId="31577" totalsRowDxfId="31576"/>
    <tableColumn id="611" xr3:uid="{544852A9-214A-4C80-B4BA-D3C00F74F44E}" name="Colonna611" headerRowDxfId="31575" totalsRowDxfId="31574"/>
    <tableColumn id="612" xr3:uid="{366FC26D-949A-4AC6-9934-455A1A7F54B2}" name="Colonna612" headerRowDxfId="31573" totalsRowDxfId="31572"/>
    <tableColumn id="613" xr3:uid="{B4ECDEEB-3184-4EC5-8179-9B109E9095AD}" name="Colonna613" headerRowDxfId="31571" totalsRowDxfId="31570"/>
    <tableColumn id="614" xr3:uid="{FDC9F234-46A4-4440-9970-1CE3F39F4521}" name="Colonna614" headerRowDxfId="31569" totalsRowDxfId="31568"/>
    <tableColumn id="615" xr3:uid="{B1AEFD9D-753A-4157-9C75-E45304A4539B}" name="Colonna615" headerRowDxfId="31567" totalsRowDxfId="31566"/>
    <tableColumn id="616" xr3:uid="{149BD0D7-E461-4F6E-BB97-815ED3DFAE81}" name="Colonna616" headerRowDxfId="31565" totalsRowDxfId="31564"/>
    <tableColumn id="617" xr3:uid="{F0302032-9470-4714-B6A2-2954ED600E75}" name="Colonna617" headerRowDxfId="31563" totalsRowDxfId="31562"/>
    <tableColumn id="618" xr3:uid="{37F6CCE2-ADF1-4D7E-AC75-20F0FD02F4B7}" name="Colonna618" headerRowDxfId="31561" totalsRowDxfId="31560"/>
    <tableColumn id="619" xr3:uid="{09DC8883-7AC0-461D-B8BA-CBF21FD2B3B4}" name="Colonna619" headerRowDxfId="31559" totalsRowDxfId="31558"/>
    <tableColumn id="620" xr3:uid="{BAE8B104-99D1-40B4-836F-C95CB3D3D810}" name="Colonna620" headerRowDxfId="31557" totalsRowDxfId="31556"/>
    <tableColumn id="621" xr3:uid="{FD5442D7-25A3-4285-B6CC-6C674C1C846A}" name="Colonna621" headerRowDxfId="31555" totalsRowDxfId="31554"/>
    <tableColumn id="622" xr3:uid="{DD4B270A-80E6-4D7C-AFE9-D5365C1A7021}" name="Colonna622" headerRowDxfId="31553" totalsRowDxfId="31552"/>
    <tableColumn id="623" xr3:uid="{9BBDB4C1-8CE6-48DD-A5E9-A5CA18202A97}" name="Colonna623" headerRowDxfId="31551" totalsRowDxfId="31550"/>
    <tableColumn id="624" xr3:uid="{6CB0E82B-939C-45AF-B8E6-3B6A5541E0BA}" name="Colonna624" headerRowDxfId="31549" totalsRowDxfId="31548"/>
    <tableColumn id="625" xr3:uid="{43BA7B18-D7B5-4D28-A32E-A7CE44CB4C74}" name="Colonna625" headerRowDxfId="31547" totalsRowDxfId="31546"/>
    <tableColumn id="626" xr3:uid="{E04FB231-E304-4B18-AA36-C9A59764E9D7}" name="Colonna626" headerRowDxfId="31545" totalsRowDxfId="31544"/>
    <tableColumn id="627" xr3:uid="{EFD58CFC-D073-4536-86BC-731C8E65AD53}" name="Colonna627" headerRowDxfId="31543" totalsRowDxfId="31542"/>
    <tableColumn id="628" xr3:uid="{C7F05D42-4419-45A1-84AA-E128E40BA524}" name="Colonna628" headerRowDxfId="31541" totalsRowDxfId="31540"/>
    <tableColumn id="629" xr3:uid="{1C346C31-8941-4F84-8FBF-F97458AB0180}" name="Colonna629" headerRowDxfId="31539" totalsRowDxfId="31538"/>
    <tableColumn id="630" xr3:uid="{DE0F087A-A66C-4291-945C-A8D2FF01382D}" name="Colonna630" headerRowDxfId="31537" totalsRowDxfId="31536"/>
    <tableColumn id="631" xr3:uid="{7A79A027-A872-46DA-B433-9C651961FF61}" name="Colonna631" headerRowDxfId="31535" totalsRowDxfId="31534"/>
    <tableColumn id="632" xr3:uid="{109E3F9B-B608-426F-9CBA-11F8686CCC46}" name="Colonna632" headerRowDxfId="31533" totalsRowDxfId="31532"/>
    <tableColumn id="633" xr3:uid="{4DD9A541-479A-40A7-99CF-794FA19353BE}" name="Colonna633" headerRowDxfId="31531" totalsRowDxfId="31530"/>
    <tableColumn id="634" xr3:uid="{EE772A1C-AA34-4824-923E-1B40B4B0091B}" name="Colonna634" headerRowDxfId="31529" totalsRowDxfId="31528"/>
    <tableColumn id="635" xr3:uid="{E3099576-DB2C-473F-9BB0-CF6171657F90}" name="Colonna635" headerRowDxfId="31527" totalsRowDxfId="31526"/>
    <tableColumn id="636" xr3:uid="{2DF71BC5-E9A2-4DA4-8B0C-9A1E4EBE26AD}" name="Colonna636" headerRowDxfId="31525" totalsRowDxfId="31524"/>
    <tableColumn id="637" xr3:uid="{1A9CCA37-D7EC-4473-8C2F-A61590A7F8C3}" name="Colonna637" headerRowDxfId="31523" totalsRowDxfId="31522"/>
    <tableColumn id="638" xr3:uid="{7245DE03-4651-423F-B3F5-C4273D950AC6}" name="Colonna638" headerRowDxfId="31521" totalsRowDxfId="31520"/>
    <tableColumn id="639" xr3:uid="{696378B1-4FC4-494B-A4A1-A6BCE54FBE78}" name="Colonna639" headerRowDxfId="31519" totalsRowDxfId="31518"/>
    <tableColumn id="640" xr3:uid="{977A1C60-6D01-479D-AF8B-FE8AC454F873}" name="Colonna640" headerRowDxfId="31517" totalsRowDxfId="31516"/>
    <tableColumn id="641" xr3:uid="{FDAFF6B8-E972-47E6-82AE-4152606D73C2}" name="Colonna641" headerRowDxfId="31515" totalsRowDxfId="31514"/>
    <tableColumn id="642" xr3:uid="{7B7666C0-35B6-4CC9-B9F6-200D6269D5AF}" name="Colonna642" headerRowDxfId="31513" totalsRowDxfId="31512"/>
    <tableColumn id="643" xr3:uid="{18072E96-EF0B-4BF3-8651-6DFE98886B3E}" name="Colonna643" headerRowDxfId="31511" totalsRowDxfId="31510"/>
    <tableColumn id="644" xr3:uid="{43CBBFB3-AD69-4456-8BD9-83A13FB5C7B8}" name="Colonna644" headerRowDxfId="31509" totalsRowDxfId="31508"/>
    <tableColumn id="645" xr3:uid="{63D4860B-A3C6-4F46-9E47-94BAE1F62A8A}" name="Colonna645" headerRowDxfId="31507" totalsRowDxfId="31506"/>
    <tableColumn id="646" xr3:uid="{97782FB4-B59B-42F8-920E-057E0678F3B1}" name="Colonna646" headerRowDxfId="31505" totalsRowDxfId="31504"/>
    <tableColumn id="647" xr3:uid="{DF7A4C56-BCD1-429A-8785-8DAC708AB272}" name="Colonna647" headerRowDxfId="31503" totalsRowDxfId="31502"/>
    <tableColumn id="648" xr3:uid="{9A1A859E-357E-40BF-8D5B-432C2D0B530C}" name="Colonna648" headerRowDxfId="31501" totalsRowDxfId="31500"/>
    <tableColumn id="649" xr3:uid="{2F490EB1-17C4-4B6D-82B8-84C150B02E44}" name="Colonna649" headerRowDxfId="31499" totalsRowDxfId="31498"/>
    <tableColumn id="650" xr3:uid="{C6AE6B93-3F2E-4CAD-8B6D-F83A4307C9FD}" name="Colonna650" headerRowDxfId="31497" totalsRowDxfId="31496"/>
    <tableColumn id="651" xr3:uid="{51BF2DC1-D6C2-4615-9FD5-F74F6677CD5C}" name="Colonna651" headerRowDxfId="31495" totalsRowDxfId="31494"/>
    <tableColumn id="652" xr3:uid="{894745C2-61D4-4086-BF5D-64B897E0D8F3}" name="Colonna652" headerRowDxfId="31493" totalsRowDxfId="31492"/>
    <tableColumn id="653" xr3:uid="{9F17001E-584E-4D88-8BCF-1CAA69837925}" name="Colonna653" headerRowDxfId="31491" totalsRowDxfId="31490"/>
    <tableColumn id="654" xr3:uid="{A6371932-1296-4372-B9D1-A5D0B3D40017}" name="Colonna654" headerRowDxfId="31489" totalsRowDxfId="31488"/>
    <tableColumn id="655" xr3:uid="{470FBDA9-C07F-4837-9B8C-621CF95A2A9A}" name="Colonna655" headerRowDxfId="31487" totalsRowDxfId="31486"/>
    <tableColumn id="656" xr3:uid="{E18E9495-06F8-4386-BCD7-793070F0DF1F}" name="Colonna656" headerRowDxfId="31485" totalsRowDxfId="31484"/>
    <tableColumn id="657" xr3:uid="{D8ECE1B3-53CC-46E9-9AF6-AECC48C74E66}" name="Colonna657" headerRowDxfId="31483" totalsRowDxfId="31482"/>
    <tableColumn id="658" xr3:uid="{07BCA759-EFF0-4A43-BB9E-984563EF2EE6}" name="Colonna658" headerRowDxfId="31481" totalsRowDxfId="31480"/>
    <tableColumn id="659" xr3:uid="{BA2754D6-BADF-4D8C-A606-C818607A6B80}" name="Colonna659" headerRowDxfId="31479" totalsRowDxfId="31478"/>
    <tableColumn id="660" xr3:uid="{4C829585-386B-45C8-A61F-BAABEAEEF8B5}" name="Colonna660" headerRowDxfId="31477" totalsRowDxfId="31476"/>
    <tableColumn id="661" xr3:uid="{499ACCEA-5BB6-469C-8494-60B0452F750A}" name="Colonna661" headerRowDxfId="31475" totalsRowDxfId="31474"/>
    <tableColumn id="662" xr3:uid="{ED9F818C-AF5E-4B9F-A275-1EFF645C3585}" name="Colonna662" headerRowDxfId="31473" totalsRowDxfId="31472"/>
    <tableColumn id="663" xr3:uid="{3C7E6459-510E-41B6-A7E2-EDC9CE8C16DB}" name="Colonna663" headerRowDxfId="31471" totalsRowDxfId="31470"/>
    <tableColumn id="664" xr3:uid="{77929665-0F01-43E1-81CD-531984BC0684}" name="Colonna664" headerRowDxfId="31469" totalsRowDxfId="31468"/>
    <tableColumn id="665" xr3:uid="{B483F05C-CEA2-450E-908A-46509EFEAE91}" name="Colonna665" headerRowDxfId="31467" totalsRowDxfId="31466"/>
    <tableColumn id="666" xr3:uid="{B20A42A9-F389-4B99-8BDF-2DC47B5D1DF4}" name="Colonna666" headerRowDxfId="31465" totalsRowDxfId="31464"/>
    <tableColumn id="667" xr3:uid="{2FF4A96F-2201-48FC-A299-0D43F280E422}" name="Colonna667" headerRowDxfId="31463" totalsRowDxfId="31462"/>
    <tableColumn id="668" xr3:uid="{6652209B-8A0F-4B5C-B464-E08923C673FC}" name="Colonna668" headerRowDxfId="31461" totalsRowDxfId="31460"/>
    <tableColumn id="669" xr3:uid="{AAB9E8A3-EBEA-48E0-968F-E51C0CD846B9}" name="Colonna669" headerRowDxfId="31459" totalsRowDxfId="31458"/>
    <tableColumn id="670" xr3:uid="{E60325D4-EEDD-4FF7-834A-1FE8149E3583}" name="Colonna670" headerRowDxfId="31457" totalsRowDxfId="31456"/>
    <tableColumn id="671" xr3:uid="{E9AB3BAE-F6EA-4557-B0A6-7363C23C7ADA}" name="Colonna671" headerRowDxfId="31455" totalsRowDxfId="31454"/>
    <tableColumn id="672" xr3:uid="{16DFAB7B-5F61-49AD-8D81-3119E7235816}" name="Colonna672" headerRowDxfId="31453" totalsRowDxfId="31452"/>
    <tableColumn id="673" xr3:uid="{EE7E9601-B3E3-4E1B-9C6C-61C0164CF8CB}" name="Colonna673" headerRowDxfId="31451" totalsRowDxfId="31450"/>
    <tableColumn id="674" xr3:uid="{6E9838F6-FE9E-471D-AE84-4A35E8644C57}" name="Colonna674" headerRowDxfId="31449" totalsRowDxfId="31448"/>
    <tableColumn id="675" xr3:uid="{5E7C9A40-AEA7-4B67-AA6B-8D5DF13267ED}" name="Colonna675" headerRowDxfId="31447" totalsRowDxfId="31446"/>
    <tableColumn id="676" xr3:uid="{7DBC736D-A164-4EE5-9512-9263B2B0DB69}" name="Colonna676" headerRowDxfId="31445" totalsRowDxfId="31444"/>
    <tableColumn id="677" xr3:uid="{06C248C5-76C0-4F20-B8FD-FC9309EC06F0}" name="Colonna677" headerRowDxfId="31443" totalsRowDxfId="31442"/>
    <tableColumn id="678" xr3:uid="{40B29777-E57D-4171-9FB4-3494D1405726}" name="Colonna678" headerRowDxfId="31441" totalsRowDxfId="31440"/>
    <tableColumn id="679" xr3:uid="{9FE17BE2-97EC-4C98-A043-C2BCCA5BDC68}" name="Colonna679" headerRowDxfId="31439" totalsRowDxfId="31438"/>
    <tableColumn id="680" xr3:uid="{E7AAECD9-FA9F-4358-8E68-1709A079740F}" name="Colonna680" headerRowDxfId="31437" totalsRowDxfId="31436"/>
    <tableColumn id="681" xr3:uid="{34ADAD9F-5529-4BD1-8C7F-AE83FDBC97BF}" name="Colonna681" headerRowDxfId="31435" totalsRowDxfId="31434"/>
    <tableColumn id="682" xr3:uid="{5A104654-7B78-4FE3-BC78-C263B186D925}" name="Colonna682" headerRowDxfId="31433" totalsRowDxfId="31432"/>
    <tableColumn id="683" xr3:uid="{017602F0-5DBE-4313-90D7-900A4DA29D83}" name="Colonna683" headerRowDxfId="31431" totalsRowDxfId="31430"/>
    <tableColumn id="684" xr3:uid="{DD6E6FB0-CA0D-4E68-AECC-A96A42968EAB}" name="Colonna684" headerRowDxfId="31429" totalsRowDxfId="31428"/>
    <tableColumn id="685" xr3:uid="{CC7653E7-95D6-4ADD-8998-541D5F1A3898}" name="Colonna685" headerRowDxfId="31427" totalsRowDxfId="31426"/>
    <tableColumn id="686" xr3:uid="{369838E1-24DE-4C03-9D20-2788B70B3461}" name="Colonna686" headerRowDxfId="31425" totalsRowDxfId="31424"/>
    <tableColumn id="687" xr3:uid="{6A150909-2516-4367-8EFB-77E418201C67}" name="Colonna687" headerRowDxfId="31423" totalsRowDxfId="31422"/>
    <tableColumn id="688" xr3:uid="{A42CABED-F9AC-41FB-BA14-A9F22D9C1FA4}" name="Colonna688" headerRowDxfId="31421" totalsRowDxfId="31420"/>
    <tableColumn id="689" xr3:uid="{246BD1AA-C595-4025-B30E-888FAF1F91E4}" name="Colonna689" headerRowDxfId="31419" totalsRowDxfId="31418"/>
    <tableColumn id="690" xr3:uid="{853ECF5C-5DEA-4ADB-9633-DF8D95CA800D}" name="Colonna690" headerRowDxfId="31417" totalsRowDxfId="31416"/>
    <tableColumn id="691" xr3:uid="{464D9B5D-0517-42A5-AB2B-BCE6FADE9D59}" name="Colonna691" headerRowDxfId="31415" totalsRowDxfId="31414"/>
    <tableColumn id="692" xr3:uid="{6F41E804-C381-4E77-AC94-AF9C3757CAB2}" name="Colonna692" headerRowDxfId="31413" totalsRowDxfId="31412"/>
    <tableColumn id="693" xr3:uid="{14A9147C-3AE1-4F4B-9542-6064DB7FF3D7}" name="Colonna693" headerRowDxfId="31411" totalsRowDxfId="31410"/>
    <tableColumn id="694" xr3:uid="{4D26AE20-E21A-4C6E-85EA-6E0BF16FC4FB}" name="Colonna694" headerRowDxfId="31409" totalsRowDxfId="31408"/>
    <tableColumn id="695" xr3:uid="{B60A3818-9F23-42D3-B544-DEC11B234215}" name="Colonna695" headerRowDxfId="31407" totalsRowDxfId="31406"/>
    <tableColumn id="696" xr3:uid="{EA042553-5360-47AA-B56B-DC67DFCB9B8A}" name="Colonna696" headerRowDxfId="31405" totalsRowDxfId="31404"/>
    <tableColumn id="697" xr3:uid="{84EB4598-55CA-42B8-BBA5-4913BDC34F2D}" name="Colonna697" headerRowDxfId="31403" totalsRowDxfId="31402"/>
    <tableColumn id="698" xr3:uid="{065BC814-3EF4-4D83-BE70-61EE28A50186}" name="Colonna698" headerRowDxfId="31401" totalsRowDxfId="31400"/>
    <tableColumn id="699" xr3:uid="{4ABDC078-3031-465B-9BD0-A51D5FCF9ABA}" name="Colonna699" headerRowDxfId="31399" totalsRowDxfId="31398"/>
    <tableColumn id="700" xr3:uid="{482FB3D5-DF89-45FC-AEC3-1B83A12A6D8B}" name="Colonna700" headerRowDxfId="31397" totalsRowDxfId="31396"/>
    <tableColumn id="701" xr3:uid="{533D7DE3-BBD9-46B2-8E28-5C32BB0354B8}" name="Colonna701" headerRowDxfId="31395" totalsRowDxfId="31394"/>
    <tableColumn id="702" xr3:uid="{C5B0CECF-87C1-48A0-A889-60680BD6D8B4}" name="Colonna702" headerRowDxfId="31393" totalsRowDxfId="31392"/>
    <tableColumn id="703" xr3:uid="{C2F83478-6B1D-4F5B-8425-1743B0927B80}" name="Colonna703" headerRowDxfId="31391" totalsRowDxfId="31390"/>
    <tableColumn id="704" xr3:uid="{9F4C373B-CA40-4606-B230-47603F84EAD3}" name="Colonna704" headerRowDxfId="31389" totalsRowDxfId="31388"/>
    <tableColumn id="705" xr3:uid="{74712FFC-0093-455D-B636-CA2AAA651693}" name="Colonna705" headerRowDxfId="31387" totalsRowDxfId="31386"/>
    <tableColumn id="706" xr3:uid="{5F15F6C3-D662-4D7D-B215-693C8A8452A1}" name="Colonna706" headerRowDxfId="31385" totalsRowDxfId="31384"/>
    <tableColumn id="707" xr3:uid="{B2C5DF12-AB8D-462F-965C-7B9542DC81C4}" name="Colonna707" headerRowDxfId="31383" totalsRowDxfId="31382"/>
    <tableColumn id="708" xr3:uid="{2B0B5483-5F16-4012-B58D-116289AD4D55}" name="Colonna708" headerRowDxfId="31381" totalsRowDxfId="31380"/>
    <tableColumn id="709" xr3:uid="{C817988F-3915-42ED-AAF2-8F367E7CEC21}" name="Colonna709" headerRowDxfId="31379" totalsRowDxfId="31378"/>
    <tableColumn id="710" xr3:uid="{B9424A98-F588-42FF-BFE0-CEEED71CA62E}" name="Colonna710" headerRowDxfId="31377" totalsRowDxfId="31376"/>
    <tableColumn id="711" xr3:uid="{80747AD7-4DF8-46B3-895A-BC976A53F086}" name="Colonna711" headerRowDxfId="31375" totalsRowDxfId="31374"/>
    <tableColumn id="712" xr3:uid="{9A86AC36-186F-473C-B880-9C843479393A}" name="Colonna712" headerRowDxfId="31373" totalsRowDxfId="31372"/>
    <tableColumn id="713" xr3:uid="{172E055F-62D2-4E53-8BA2-AD70EC519D5B}" name="Colonna713" headerRowDxfId="31371" totalsRowDxfId="31370"/>
    <tableColumn id="714" xr3:uid="{77503DE7-932E-4938-9AD6-A06BA5DEF0E3}" name="Colonna714" headerRowDxfId="31369" totalsRowDxfId="31368"/>
    <tableColumn id="715" xr3:uid="{B2822C54-EEA7-444B-A0BF-D90E77F67512}" name="Colonna715" headerRowDxfId="31367" totalsRowDxfId="31366"/>
    <tableColumn id="716" xr3:uid="{D955D9AD-6A33-4638-9C3B-4DF4B327F845}" name="Colonna716" headerRowDxfId="31365" totalsRowDxfId="31364"/>
    <tableColumn id="717" xr3:uid="{43C2B8B5-A52E-4EB9-9379-46FD57810CA0}" name="Colonna717" headerRowDxfId="31363" totalsRowDxfId="31362"/>
    <tableColumn id="718" xr3:uid="{7B082B91-3B8B-46F8-986F-9FA27B75315C}" name="Colonna718" headerRowDxfId="31361" totalsRowDxfId="31360"/>
    <tableColumn id="719" xr3:uid="{145ECC53-0BB2-4FDB-B71C-A19D1273E303}" name="Colonna719" headerRowDxfId="31359" totalsRowDxfId="31358"/>
    <tableColumn id="720" xr3:uid="{D0C1FA03-6B6A-45C0-999E-1E138D34CB62}" name="Colonna720" headerRowDxfId="31357" totalsRowDxfId="31356"/>
    <tableColumn id="721" xr3:uid="{5E395F61-14D4-4819-9A0E-2F9B6EAC9C15}" name="Colonna721" headerRowDxfId="31355" totalsRowDxfId="31354"/>
    <tableColumn id="722" xr3:uid="{B19D9F46-E884-4FE1-B92B-17F35B49A8FE}" name="Colonna722" headerRowDxfId="31353" totalsRowDxfId="31352"/>
    <tableColumn id="723" xr3:uid="{81D4DD00-1C5F-4407-A366-791E1D1039CC}" name="Colonna723" headerRowDxfId="31351" totalsRowDxfId="31350"/>
    <tableColumn id="724" xr3:uid="{F880AF0B-AF62-4188-935C-D34AACFB55E9}" name="Colonna724" headerRowDxfId="31349" totalsRowDxfId="31348"/>
    <tableColumn id="725" xr3:uid="{7A6ED6CA-689A-4606-920A-26B58D91429E}" name="Colonna725" headerRowDxfId="31347" totalsRowDxfId="31346"/>
    <tableColumn id="726" xr3:uid="{DD21D196-1EFA-45C6-9727-0A9793AE1DB9}" name="Colonna726" headerRowDxfId="31345" totalsRowDxfId="31344"/>
    <tableColumn id="727" xr3:uid="{D53976B5-C31F-4FEE-899C-7F5BCDC1737F}" name="Colonna727" headerRowDxfId="31343" totalsRowDxfId="31342"/>
    <tableColumn id="728" xr3:uid="{FFFD31B2-AAD6-4BDB-8914-890002CC0B6C}" name="Colonna728" headerRowDxfId="31341" totalsRowDxfId="31340"/>
    <tableColumn id="729" xr3:uid="{7030AD2C-554B-47EC-94F6-99F43C13AA59}" name="Colonna729" headerRowDxfId="31339" totalsRowDxfId="31338"/>
    <tableColumn id="730" xr3:uid="{B064D3F1-740D-4D45-BB4C-BE49E22F218F}" name="Colonna730" headerRowDxfId="31337" totalsRowDxfId="31336"/>
    <tableColumn id="731" xr3:uid="{B4CAAF22-6B61-4BBB-B7F1-3B473B56ED4F}" name="Colonna731" headerRowDxfId="31335" totalsRowDxfId="31334"/>
    <tableColumn id="732" xr3:uid="{1DEBA6FD-1B3B-4DF0-89BA-EAABC5ACE02B}" name="Colonna732" headerRowDxfId="31333" totalsRowDxfId="31332"/>
    <tableColumn id="733" xr3:uid="{2CEA15CC-6308-4EE5-BC43-FB9AE3AA6A0B}" name="Colonna733" headerRowDxfId="31331" totalsRowDxfId="31330"/>
    <tableColumn id="734" xr3:uid="{1426B218-8FE0-4C90-AB4D-82AD1403A6A2}" name="Colonna734" headerRowDxfId="31329" totalsRowDxfId="31328"/>
    <tableColumn id="735" xr3:uid="{296C8A35-A867-4463-9561-6802D536E17D}" name="Colonna735" headerRowDxfId="31327" totalsRowDxfId="31326"/>
    <tableColumn id="736" xr3:uid="{644FEFD3-1057-42DA-9741-D9D08EDF3C8D}" name="Colonna736" headerRowDxfId="31325" totalsRowDxfId="31324"/>
    <tableColumn id="737" xr3:uid="{8630F0FF-D068-45AC-A97C-813F330BFA79}" name="Colonna737" headerRowDxfId="31323" totalsRowDxfId="31322"/>
    <tableColumn id="738" xr3:uid="{EC940957-4551-4EDE-82A3-3A14E8950DEE}" name="Colonna738" headerRowDxfId="31321" totalsRowDxfId="31320"/>
    <tableColumn id="739" xr3:uid="{3ACB6ED1-C259-4130-AD40-D5E3543C3962}" name="Colonna739" headerRowDxfId="31319" totalsRowDxfId="31318"/>
    <tableColumn id="740" xr3:uid="{FED470F2-8806-49D7-AF1B-108DD641F353}" name="Colonna740" headerRowDxfId="31317" totalsRowDxfId="31316"/>
    <tableColumn id="741" xr3:uid="{BA10610D-A52F-447D-81DF-32132FF9BD5B}" name="Colonna741" headerRowDxfId="31315" totalsRowDxfId="31314"/>
    <tableColumn id="742" xr3:uid="{4FA784A4-77D0-4C8E-9A71-9BAB72DC1B52}" name="Colonna742" headerRowDxfId="31313" totalsRowDxfId="31312"/>
    <tableColumn id="743" xr3:uid="{DA7E74A8-4209-45EF-95CC-904A97239D82}" name="Colonna743" headerRowDxfId="31311" totalsRowDxfId="31310"/>
    <tableColumn id="744" xr3:uid="{EF72F3B1-72E7-4FD6-AADD-833D2E447B0C}" name="Colonna744" headerRowDxfId="31309" totalsRowDxfId="31308"/>
    <tableColumn id="745" xr3:uid="{1F331252-15DB-432B-A71F-28F2CE38BA15}" name="Colonna745" headerRowDxfId="31307" totalsRowDxfId="31306"/>
    <tableColumn id="746" xr3:uid="{A9654285-D224-430C-A705-57E605818B40}" name="Colonna746" headerRowDxfId="31305" totalsRowDxfId="31304"/>
    <tableColumn id="747" xr3:uid="{946EA497-8C59-457F-8864-CD1D31E96774}" name="Colonna747" headerRowDxfId="31303" totalsRowDxfId="31302"/>
    <tableColumn id="748" xr3:uid="{E18FF1ED-6CF5-4022-BF46-033EAA6EB3D0}" name="Colonna748" headerRowDxfId="31301" totalsRowDxfId="31300"/>
    <tableColumn id="749" xr3:uid="{0338DFF2-96DF-403C-98EF-3E82CD814871}" name="Colonna749" headerRowDxfId="31299" totalsRowDxfId="31298"/>
    <tableColumn id="750" xr3:uid="{A8B4C599-ADE1-4E2C-9B5F-1812D08F178E}" name="Colonna750" headerRowDxfId="31297" totalsRowDxfId="31296"/>
    <tableColumn id="751" xr3:uid="{941DB332-778F-47D7-AAA4-2DCE2A1EF493}" name="Colonna751" headerRowDxfId="31295" totalsRowDxfId="31294"/>
    <tableColumn id="752" xr3:uid="{2F631D53-21D7-4AE3-ABCC-2D221117B12E}" name="Colonna752" headerRowDxfId="31293" totalsRowDxfId="31292"/>
    <tableColumn id="753" xr3:uid="{6969A095-5741-4477-852C-E7DC1A71DC77}" name="Colonna753" headerRowDxfId="31291" totalsRowDxfId="31290"/>
    <tableColumn id="754" xr3:uid="{031B5BB4-9521-4845-B46B-5A35D79CF24C}" name="Colonna754" headerRowDxfId="31289" totalsRowDxfId="31288"/>
    <tableColumn id="755" xr3:uid="{061CD250-7BF1-443B-9CEB-6900E796D5BA}" name="Colonna755" headerRowDxfId="31287" totalsRowDxfId="31286"/>
    <tableColumn id="756" xr3:uid="{7DAF8A7A-1796-42F6-99E0-C6DD0A0DE233}" name="Colonna756" headerRowDxfId="31285" totalsRowDxfId="31284"/>
    <tableColumn id="757" xr3:uid="{C09D08C3-17AB-47A2-A1C4-0415A3AE9E0E}" name="Colonna757" headerRowDxfId="31283" totalsRowDxfId="31282"/>
    <tableColumn id="758" xr3:uid="{891D421D-C33C-4CA2-B230-7179A6C8BF17}" name="Colonna758" headerRowDxfId="31281" totalsRowDxfId="31280"/>
    <tableColumn id="759" xr3:uid="{45D20773-0095-40D0-92DA-26F1C9B13021}" name="Colonna759" headerRowDxfId="31279" totalsRowDxfId="31278"/>
    <tableColumn id="760" xr3:uid="{57A59D32-C8DD-40E2-AE81-B95EB4345567}" name="Colonna760" headerRowDxfId="31277" totalsRowDxfId="31276"/>
    <tableColumn id="761" xr3:uid="{7852D65A-900F-4458-AF81-2FB87D395230}" name="Colonna761" headerRowDxfId="31275" totalsRowDxfId="31274"/>
    <tableColumn id="762" xr3:uid="{C908AAD9-B145-4B07-8A78-2DBF034CF999}" name="Colonna762" headerRowDxfId="31273" totalsRowDxfId="31272"/>
    <tableColumn id="763" xr3:uid="{0847C272-96DF-4C87-A9CE-A3B6F227756D}" name="Colonna763" headerRowDxfId="31271" totalsRowDxfId="31270"/>
    <tableColumn id="764" xr3:uid="{D111EA6D-3A2C-4BFB-9962-F78B164FD628}" name="Colonna764" headerRowDxfId="31269" totalsRowDxfId="31268"/>
    <tableColumn id="765" xr3:uid="{D74213BA-AF88-4182-A95C-369CF0B5DC2F}" name="Colonna765" headerRowDxfId="31267" totalsRowDxfId="31266"/>
    <tableColumn id="766" xr3:uid="{7463B425-B433-4936-B907-FF1F4A53CDC5}" name="Colonna766" headerRowDxfId="31265" totalsRowDxfId="31264"/>
    <tableColumn id="767" xr3:uid="{C7D20C01-E959-448B-9250-ECEB07FF8EC2}" name="Colonna767" headerRowDxfId="31263" totalsRowDxfId="31262"/>
    <tableColumn id="768" xr3:uid="{14730D26-1D14-43A6-A957-4E5B8E8D1BF1}" name="Colonna768" headerRowDxfId="31261" totalsRowDxfId="31260"/>
    <tableColumn id="769" xr3:uid="{1DB839DB-8A5C-44AC-ABB2-9C36DD3CAFFB}" name="Colonna769" headerRowDxfId="31259" totalsRowDxfId="31258"/>
    <tableColumn id="770" xr3:uid="{7A12400B-E3AC-4AD7-AB5D-B0A749225753}" name="Colonna770" headerRowDxfId="31257" totalsRowDxfId="31256"/>
    <tableColumn id="771" xr3:uid="{57467474-7813-4CC1-B950-A9C488BFB5BE}" name="Colonna771" headerRowDxfId="31255" totalsRowDxfId="31254"/>
    <tableColumn id="772" xr3:uid="{9A9107F1-4AFE-4EAB-8C1A-3DF3CF66960A}" name="Colonna772" headerRowDxfId="31253" totalsRowDxfId="31252"/>
    <tableColumn id="773" xr3:uid="{CB19122E-DB9C-4D89-9FF4-0196E830EC9B}" name="Colonna773" headerRowDxfId="31251" totalsRowDxfId="31250"/>
    <tableColumn id="774" xr3:uid="{3B962496-93EB-4A64-9B45-5AC2E29C8AA3}" name="Colonna774" headerRowDxfId="31249" totalsRowDxfId="31248"/>
    <tableColumn id="775" xr3:uid="{A2F37B9F-4136-4E4C-A323-A84E9EEDDDBC}" name="Colonna775" headerRowDxfId="31247" totalsRowDxfId="31246"/>
    <tableColumn id="776" xr3:uid="{BB90F3AB-561E-4CD8-9DC5-7C4B6DEC59C5}" name="Colonna776" headerRowDxfId="31245" totalsRowDxfId="31244"/>
    <tableColumn id="777" xr3:uid="{8E6B2FB4-00CB-417C-AAAA-DC2C01AFB21F}" name="Colonna777" headerRowDxfId="31243" totalsRowDxfId="31242"/>
    <tableColumn id="778" xr3:uid="{B9AE93D6-9B0B-4348-8AD5-9F77A6E63D03}" name="Colonna778" headerRowDxfId="31241" totalsRowDxfId="31240"/>
    <tableColumn id="779" xr3:uid="{103DC5A2-A180-40C5-8C19-E109002F662A}" name="Colonna779" headerRowDxfId="31239" totalsRowDxfId="31238"/>
    <tableColumn id="780" xr3:uid="{2418699E-9245-4143-BC6F-1824A2EA4C9A}" name="Colonna780" headerRowDxfId="31237" totalsRowDxfId="31236"/>
    <tableColumn id="781" xr3:uid="{C750B8FD-1672-4F78-83CB-91362D4215F9}" name="Colonna781" headerRowDxfId="31235" totalsRowDxfId="31234"/>
    <tableColumn id="782" xr3:uid="{6DBBFDED-0D69-4F39-A0A3-7E97CEB14F5C}" name="Colonna782" headerRowDxfId="31233" totalsRowDxfId="31232"/>
    <tableColumn id="783" xr3:uid="{073A4AE2-491C-4F64-8D11-234EBB109F2E}" name="Colonna783" headerRowDxfId="31231" totalsRowDxfId="31230"/>
    <tableColumn id="784" xr3:uid="{5CC32AB1-3A3C-48C9-9FBA-744F3BDD92C5}" name="Colonna784" headerRowDxfId="31229" totalsRowDxfId="31228"/>
    <tableColumn id="785" xr3:uid="{3649DB44-65B2-4C5E-BF70-9A426BC31695}" name="Colonna785" headerRowDxfId="31227" totalsRowDxfId="31226"/>
    <tableColumn id="786" xr3:uid="{9564BBBA-E649-49CA-BEE3-0ADFF83053C5}" name="Colonna786" headerRowDxfId="31225" totalsRowDxfId="31224"/>
    <tableColumn id="787" xr3:uid="{67E5AE3B-A0F6-4F60-85AC-9DCFB70056B5}" name="Colonna787" headerRowDxfId="31223" totalsRowDxfId="31222"/>
    <tableColumn id="788" xr3:uid="{2E6368A9-0A3F-4EF2-AFC3-057C3D0D6FC5}" name="Colonna788" headerRowDxfId="31221" totalsRowDxfId="31220"/>
    <tableColumn id="789" xr3:uid="{AC928551-4C22-4776-BB9C-FD80649C93DD}" name="Colonna789" headerRowDxfId="31219" totalsRowDxfId="31218"/>
    <tableColumn id="790" xr3:uid="{7DADE77C-4AEF-40DD-9488-6425DA3A9115}" name="Colonna790" headerRowDxfId="31217" totalsRowDxfId="31216"/>
    <tableColumn id="791" xr3:uid="{6E2A8501-48C6-48AF-9902-0DA31AB04D11}" name="Colonna791" headerRowDxfId="31215" totalsRowDxfId="31214"/>
    <tableColumn id="792" xr3:uid="{1C53CE5B-B324-4722-B8DD-79D69247049C}" name="Colonna792" headerRowDxfId="31213" totalsRowDxfId="31212"/>
    <tableColumn id="793" xr3:uid="{E7CBEA54-8B5D-4A29-A13D-C4BE9842789C}" name="Colonna793" headerRowDxfId="31211" totalsRowDxfId="31210"/>
    <tableColumn id="794" xr3:uid="{8247E463-91B7-4CAB-B97C-89C285266278}" name="Colonna794" headerRowDxfId="31209" totalsRowDxfId="31208"/>
    <tableColumn id="795" xr3:uid="{046CA8BC-60F0-4503-9F58-40B5641AD3A9}" name="Colonna795" headerRowDxfId="31207" totalsRowDxfId="31206"/>
    <tableColumn id="796" xr3:uid="{ECCEBD7E-78F0-43AC-A2D6-F87929DBF7CB}" name="Colonna796" headerRowDxfId="31205" totalsRowDxfId="31204"/>
    <tableColumn id="797" xr3:uid="{39FDFFF1-DC8F-4B19-9A27-3C7B772A3CA3}" name="Colonna797" headerRowDxfId="31203" totalsRowDxfId="31202"/>
    <tableColumn id="798" xr3:uid="{E4A67314-B309-4BF5-BC8E-58F12FD14084}" name="Colonna798" headerRowDxfId="31201" totalsRowDxfId="31200"/>
    <tableColumn id="799" xr3:uid="{66722497-A4FD-46C3-8DC5-3D2735F14143}" name="Colonna799" headerRowDxfId="31199" totalsRowDxfId="31198"/>
    <tableColumn id="800" xr3:uid="{652A7441-28B1-4646-BE2D-E731EAF0D051}" name="Colonna800" headerRowDxfId="31197" totalsRowDxfId="31196"/>
    <tableColumn id="801" xr3:uid="{A827ABBB-C852-4A14-8EDA-6B156548ED0D}" name="Colonna801" headerRowDxfId="31195" totalsRowDxfId="31194"/>
    <tableColumn id="802" xr3:uid="{25DCA993-EA19-4F5C-AC98-5DAD7335888F}" name="Colonna802" headerRowDxfId="31193" totalsRowDxfId="31192"/>
    <tableColumn id="803" xr3:uid="{B1B41AD3-06FA-4D2A-B630-7C5EF6ACFE20}" name="Colonna803" headerRowDxfId="31191" totalsRowDxfId="31190"/>
    <tableColumn id="804" xr3:uid="{556017C8-6DE7-4EE8-867B-8841BCDE5CD2}" name="Colonna804" headerRowDxfId="31189" totalsRowDxfId="31188"/>
    <tableColumn id="805" xr3:uid="{6F146DAC-3295-42F4-B349-6D9AD21EB62E}" name="Colonna805" headerRowDxfId="31187" totalsRowDxfId="31186"/>
    <tableColumn id="806" xr3:uid="{4F77BC9C-30FD-429A-9CAE-AE5665100196}" name="Colonna806" headerRowDxfId="31185" totalsRowDxfId="31184"/>
    <tableColumn id="807" xr3:uid="{AFCBDF14-5548-4C1A-BB08-A9C1311E5767}" name="Colonna807" headerRowDxfId="31183" totalsRowDxfId="31182"/>
    <tableColumn id="808" xr3:uid="{22F24DDD-C879-4FE5-8D24-CFC2AE26B529}" name="Colonna808" headerRowDxfId="31181" totalsRowDxfId="31180"/>
    <tableColumn id="809" xr3:uid="{5FEADC4D-DFE5-45DC-868E-E9A5A59406DB}" name="Colonna809" headerRowDxfId="31179" totalsRowDxfId="31178"/>
    <tableColumn id="810" xr3:uid="{9C4AE1D3-4CF3-428E-A3A6-B9E422A6EBAD}" name="Colonna810" headerRowDxfId="31177" totalsRowDxfId="31176"/>
    <tableColumn id="811" xr3:uid="{994EED1E-C3B9-4242-AFFF-81C255EB6A0A}" name="Colonna811" headerRowDxfId="31175" totalsRowDxfId="31174"/>
    <tableColumn id="812" xr3:uid="{0822447C-37B9-4620-A04E-F2160187B298}" name="Colonna812" headerRowDxfId="31173" totalsRowDxfId="31172"/>
    <tableColumn id="813" xr3:uid="{A09B8E3A-A652-41AA-9A30-034699ED90B0}" name="Colonna813" headerRowDxfId="31171" totalsRowDxfId="31170"/>
    <tableColumn id="814" xr3:uid="{56C1C810-4DB2-43E5-817F-71189F67C2F0}" name="Colonna814" headerRowDxfId="31169" totalsRowDxfId="31168"/>
    <tableColumn id="815" xr3:uid="{DC604615-836C-4E14-944C-974DB1CE8399}" name="Colonna815" headerRowDxfId="31167" totalsRowDxfId="31166"/>
    <tableColumn id="816" xr3:uid="{CFD74C29-FE3A-41CC-98BD-911D7AA74C8E}" name="Colonna816" headerRowDxfId="31165" totalsRowDxfId="31164"/>
    <tableColumn id="817" xr3:uid="{E08A5257-C9F7-4704-B514-BE5B4B5CEBBF}" name="Colonna817" headerRowDxfId="31163" totalsRowDxfId="31162"/>
    <tableColumn id="818" xr3:uid="{596B1758-C5C1-4F8A-BDE0-3D94092234A4}" name="Colonna818" headerRowDxfId="31161" totalsRowDxfId="31160"/>
    <tableColumn id="819" xr3:uid="{67A879A3-2B6A-4DF5-86E2-4B042383B867}" name="Colonna819" headerRowDxfId="31159" totalsRowDxfId="31158"/>
    <tableColumn id="820" xr3:uid="{A51F6DDE-E7C2-4F68-9B40-11ADEA600C90}" name="Colonna820" headerRowDxfId="31157" totalsRowDxfId="31156"/>
    <tableColumn id="821" xr3:uid="{FC3458B3-C494-4E08-9A7D-1EB99BB75C77}" name="Colonna821" headerRowDxfId="31155" totalsRowDxfId="31154"/>
    <tableColumn id="822" xr3:uid="{7756F386-2730-4123-9F06-7D5C18940BA4}" name="Colonna822" headerRowDxfId="31153" totalsRowDxfId="31152"/>
    <tableColumn id="823" xr3:uid="{9E07B7D8-A499-44AA-A9BE-F138A563A290}" name="Colonna823" headerRowDxfId="31151" totalsRowDxfId="31150"/>
    <tableColumn id="824" xr3:uid="{0043B0D0-1C2B-4BA3-B517-DD7DF8539C9A}" name="Colonna824" headerRowDxfId="31149" totalsRowDxfId="31148"/>
    <tableColumn id="825" xr3:uid="{FEF9D3CE-09E7-46E2-8208-B672F0C53971}" name="Colonna825" headerRowDxfId="31147" totalsRowDxfId="31146"/>
    <tableColumn id="826" xr3:uid="{79ECA92A-4D11-4EA3-9E4D-CB542449A4DB}" name="Colonna826" headerRowDxfId="31145" totalsRowDxfId="31144"/>
    <tableColumn id="827" xr3:uid="{E83C7417-949A-41B6-BAA6-48CE03D806C2}" name="Colonna827" headerRowDxfId="31143" totalsRowDxfId="31142"/>
    <tableColumn id="828" xr3:uid="{3DC4A13B-D021-4BAF-81DA-F6385D0B2629}" name="Colonna828" headerRowDxfId="31141" totalsRowDxfId="31140"/>
    <tableColumn id="829" xr3:uid="{D2FC8201-04D8-42F1-81EA-B194731E6660}" name="Colonna829" headerRowDxfId="31139" totalsRowDxfId="31138"/>
    <tableColumn id="830" xr3:uid="{F409E865-162E-4E5D-A7B9-D1C108C536AD}" name="Colonna830" headerRowDxfId="31137" totalsRowDxfId="31136"/>
    <tableColumn id="831" xr3:uid="{C9ADC821-712D-4F38-A707-D67D006A507D}" name="Colonna831" headerRowDxfId="31135" totalsRowDxfId="31134"/>
    <tableColumn id="832" xr3:uid="{AFEBF270-A703-474D-8319-9F7A6249A9BF}" name="Colonna832" headerRowDxfId="31133" totalsRowDxfId="31132"/>
    <tableColumn id="833" xr3:uid="{6AE43EAC-DC78-4450-B9EF-B7BBF47B07FB}" name="Colonna833" headerRowDxfId="31131" totalsRowDxfId="31130"/>
    <tableColumn id="834" xr3:uid="{7277052B-B52B-433E-8214-7778D72C57AA}" name="Colonna834" headerRowDxfId="31129" totalsRowDxfId="31128"/>
    <tableColumn id="835" xr3:uid="{919AE1E7-C6F3-4AFF-8B66-AB83103CF896}" name="Colonna835" headerRowDxfId="31127" totalsRowDxfId="31126"/>
    <tableColumn id="836" xr3:uid="{5EE1F0D5-5910-45F8-91AC-BD0AAFDC51BE}" name="Colonna836" headerRowDxfId="31125" totalsRowDxfId="31124"/>
    <tableColumn id="837" xr3:uid="{73FBEAB5-ED64-4A14-9386-E45DF3AD6D10}" name="Colonna837" headerRowDxfId="31123" totalsRowDxfId="31122"/>
    <tableColumn id="838" xr3:uid="{EEC4621E-3BF8-4445-AC10-89378EE0AEFF}" name="Colonna838" headerRowDxfId="31121" totalsRowDxfId="31120"/>
    <tableColumn id="839" xr3:uid="{26A38D0B-8D0D-4B70-BB07-A81C9472A008}" name="Colonna839" headerRowDxfId="31119" totalsRowDxfId="31118"/>
    <tableColumn id="840" xr3:uid="{C53C8D4E-4AB3-462A-9E63-A6A3432F0704}" name="Colonna840" headerRowDxfId="31117" totalsRowDxfId="31116"/>
    <tableColumn id="841" xr3:uid="{AC6F4924-EB12-4133-885D-451D672733CB}" name="Colonna841" headerRowDxfId="31115" totalsRowDxfId="31114"/>
    <tableColumn id="842" xr3:uid="{37C0A5B6-00BB-40AD-8EA2-7548E305EE51}" name="Colonna842" headerRowDxfId="31113" totalsRowDxfId="31112"/>
    <tableColumn id="843" xr3:uid="{62108B3F-33A4-4C9B-87F1-D4F1FA0C0F58}" name="Colonna843" headerRowDxfId="31111" totalsRowDxfId="31110"/>
    <tableColumn id="844" xr3:uid="{1D6BAEE6-2429-483F-AD99-180169438CE1}" name="Colonna844" headerRowDxfId="31109" totalsRowDxfId="31108"/>
    <tableColumn id="845" xr3:uid="{7CE779CC-A686-4D40-90F2-99CB5D1907AA}" name="Colonna845" headerRowDxfId="31107" totalsRowDxfId="31106"/>
    <tableColumn id="846" xr3:uid="{768DB2EF-24B2-4AC1-82EC-42507B7CAE4D}" name="Colonna846" headerRowDxfId="31105" totalsRowDxfId="31104"/>
    <tableColumn id="847" xr3:uid="{07573C69-335E-4BD0-8B45-577316B08603}" name="Colonna847" headerRowDxfId="31103" totalsRowDxfId="31102"/>
    <tableColumn id="848" xr3:uid="{3C35481D-A671-458E-B1E0-27D655B7BF1D}" name="Colonna848" headerRowDxfId="31101" totalsRowDxfId="31100"/>
    <tableColumn id="849" xr3:uid="{E48A9FF7-ED93-4F8E-9718-DD132F66E39B}" name="Colonna849" headerRowDxfId="31099" totalsRowDxfId="31098"/>
    <tableColumn id="850" xr3:uid="{CD5DCFB9-5D0F-474F-88E5-6B9530458E66}" name="Colonna850" headerRowDxfId="31097" totalsRowDxfId="31096"/>
    <tableColumn id="851" xr3:uid="{8D1D7AC8-4793-4B5E-BC75-5A50A43B3FDD}" name="Colonna851" headerRowDxfId="31095" totalsRowDxfId="31094"/>
    <tableColumn id="852" xr3:uid="{5A08AF86-64FA-4331-94FD-183E06E284B4}" name="Colonna852" headerRowDxfId="31093" totalsRowDxfId="31092"/>
    <tableColumn id="853" xr3:uid="{1D666AC5-5F8C-4CD3-8455-553E86A8F895}" name="Colonna853" headerRowDxfId="31091" totalsRowDxfId="31090"/>
    <tableColumn id="854" xr3:uid="{6868D676-0BB7-458A-8AF9-EB8A7610C126}" name="Colonna854" headerRowDxfId="31089" totalsRowDxfId="31088"/>
    <tableColumn id="855" xr3:uid="{8E3911A4-26FD-4F22-86FD-082C81A8F575}" name="Colonna855" headerRowDxfId="31087" totalsRowDxfId="31086"/>
    <tableColumn id="856" xr3:uid="{5A5AC80A-9123-49E2-9FE9-CDE8EE945FE2}" name="Colonna856" headerRowDxfId="31085" totalsRowDxfId="31084"/>
    <tableColumn id="857" xr3:uid="{14C60F73-F480-488B-99EF-E969F3BC9FAD}" name="Colonna857" headerRowDxfId="31083" totalsRowDxfId="31082"/>
    <tableColumn id="858" xr3:uid="{AE58EE1E-9AB0-40A3-B794-C6FF4E222B6C}" name="Colonna858" headerRowDxfId="31081" totalsRowDxfId="31080"/>
    <tableColumn id="859" xr3:uid="{6902D923-CB1E-40D7-B2C7-7C1EB5161837}" name="Colonna859" headerRowDxfId="31079" totalsRowDxfId="31078"/>
    <tableColumn id="860" xr3:uid="{73533FC2-21D8-4FF3-B2BF-C3F9D95D9FB4}" name="Colonna860" headerRowDxfId="31077" totalsRowDxfId="31076"/>
    <tableColumn id="861" xr3:uid="{5439DA73-B302-41DE-B0AC-5C1F03935363}" name="Colonna861" headerRowDxfId="31075" totalsRowDxfId="31074"/>
    <tableColumn id="862" xr3:uid="{BB4B49CB-6238-4737-AED1-E43110681DE2}" name="Colonna862" headerRowDxfId="31073" totalsRowDxfId="31072"/>
    <tableColumn id="863" xr3:uid="{6D6BDC5C-13D9-4590-918C-AFD5A9AFFAFF}" name="Colonna863" headerRowDxfId="31071" totalsRowDxfId="31070"/>
    <tableColumn id="864" xr3:uid="{AC36FE64-0B8B-48C9-88D0-4FE35BF29701}" name="Colonna864" headerRowDxfId="31069" totalsRowDxfId="31068"/>
    <tableColumn id="865" xr3:uid="{73FECD7D-BFFD-457C-8ADA-5250841FC76E}" name="Colonna865" headerRowDxfId="31067" totalsRowDxfId="31066"/>
    <tableColumn id="866" xr3:uid="{969AA6E3-9774-4621-A6A6-7C27108F77A8}" name="Colonna866" headerRowDxfId="31065" totalsRowDxfId="31064"/>
    <tableColumn id="867" xr3:uid="{E6885D10-F535-4802-A564-46B570798E87}" name="Colonna867" headerRowDxfId="31063" totalsRowDxfId="31062"/>
    <tableColumn id="868" xr3:uid="{8C4BBC55-E159-452C-B42C-01CB06E82F2E}" name="Colonna868" headerRowDxfId="31061" totalsRowDxfId="31060"/>
    <tableColumn id="869" xr3:uid="{7BAC75CF-F9A1-4AF5-A0F1-DB1C8FD2E657}" name="Colonna869" headerRowDxfId="31059" totalsRowDxfId="31058"/>
    <tableColumn id="870" xr3:uid="{1E7D4108-5E39-42DA-B8FC-235FF2A32A78}" name="Colonna870" headerRowDxfId="31057" totalsRowDxfId="31056"/>
    <tableColumn id="871" xr3:uid="{F0792772-8750-48E0-8AA9-600BD47AAEDB}" name="Colonna871" headerRowDxfId="31055" totalsRowDxfId="31054"/>
    <tableColumn id="872" xr3:uid="{822F57A5-5A41-4198-8209-852ACFF2F2CE}" name="Colonna872" headerRowDxfId="31053" totalsRowDxfId="31052"/>
    <tableColumn id="873" xr3:uid="{3EDF21BF-51DE-4403-86D9-A6F59BBAD9AE}" name="Colonna873" headerRowDxfId="31051" totalsRowDxfId="31050"/>
    <tableColumn id="874" xr3:uid="{A4C25A69-DA8A-40D7-827F-6E70026D2B05}" name="Colonna874" headerRowDxfId="31049" totalsRowDxfId="31048"/>
    <tableColumn id="875" xr3:uid="{0A67F868-59FB-4C05-908A-1A55AF4C45FE}" name="Colonna875" headerRowDxfId="31047" totalsRowDxfId="31046"/>
    <tableColumn id="876" xr3:uid="{E4B252C4-A3A0-4BAC-8DE8-C70558A109C8}" name="Colonna876" headerRowDxfId="31045" totalsRowDxfId="31044"/>
    <tableColumn id="877" xr3:uid="{90E0E8AC-FDBE-426A-B965-C58CCD66C7AD}" name="Colonna877" headerRowDxfId="31043" totalsRowDxfId="31042"/>
    <tableColumn id="878" xr3:uid="{4526646D-C599-43E1-9083-DE451ABBBFF8}" name="Colonna878" headerRowDxfId="31041" totalsRowDxfId="31040"/>
    <tableColumn id="879" xr3:uid="{20CFEB67-F3E5-4C89-960F-03A5F288D6A3}" name="Colonna879" headerRowDxfId="31039" totalsRowDxfId="31038"/>
    <tableColumn id="880" xr3:uid="{C36A9FB3-9BB6-4C8F-88F2-7CB327AC9486}" name="Colonna880" headerRowDxfId="31037" totalsRowDxfId="31036"/>
    <tableColumn id="881" xr3:uid="{E2035FAB-5A6C-4EB3-9E5F-78CDFADD4269}" name="Colonna881" headerRowDxfId="31035" totalsRowDxfId="31034"/>
    <tableColumn id="882" xr3:uid="{59DB3881-DF67-4972-9711-0380DA2A2C2A}" name="Colonna882" headerRowDxfId="31033" totalsRowDxfId="31032"/>
    <tableColumn id="883" xr3:uid="{07000892-BF76-4894-A3CE-F94F03B4EB99}" name="Colonna883" headerRowDxfId="31031" totalsRowDxfId="31030"/>
    <tableColumn id="884" xr3:uid="{4EB774A8-45AA-4FFB-8D18-48F2AECC7F3B}" name="Colonna884" headerRowDxfId="31029" totalsRowDxfId="31028"/>
    <tableColumn id="885" xr3:uid="{539ED774-9981-4B74-A8D3-B7B250422CEB}" name="Colonna885" headerRowDxfId="31027" totalsRowDxfId="31026"/>
    <tableColumn id="886" xr3:uid="{36466FE4-B078-4B2F-B95D-577BC40EE902}" name="Colonna886" headerRowDxfId="31025" totalsRowDxfId="31024"/>
    <tableColumn id="887" xr3:uid="{34C0DF32-22D5-4CC9-81F5-426170183DF6}" name="Colonna887" headerRowDxfId="31023" totalsRowDxfId="31022"/>
    <tableColumn id="888" xr3:uid="{FBDCEA40-8ECA-4F79-BE26-C8D0E0CF0FD4}" name="Colonna888" headerRowDxfId="31021" totalsRowDxfId="31020"/>
    <tableColumn id="889" xr3:uid="{A0567647-AD02-4BA4-A428-85E980679AE1}" name="Colonna889" headerRowDxfId="31019" totalsRowDxfId="31018"/>
    <tableColumn id="890" xr3:uid="{0553A880-8E58-4C57-A027-9167E66F5DD7}" name="Colonna890" headerRowDxfId="31017" totalsRowDxfId="31016"/>
    <tableColumn id="891" xr3:uid="{80A3E9D2-EAC7-4457-BD97-6B269F74FA11}" name="Colonna891" headerRowDxfId="31015" totalsRowDxfId="31014"/>
    <tableColumn id="892" xr3:uid="{01AF4B63-3019-4A48-BF9E-337B4C824C44}" name="Colonna892" headerRowDxfId="31013" totalsRowDxfId="31012"/>
    <tableColumn id="893" xr3:uid="{2B754BE3-0ADF-4B2D-8278-DE419406167A}" name="Colonna893" headerRowDxfId="31011" totalsRowDxfId="31010"/>
    <tableColumn id="894" xr3:uid="{AA7E87D4-AB30-45DB-8E5E-2C275561970C}" name="Colonna894" headerRowDxfId="31009" totalsRowDxfId="31008"/>
    <tableColumn id="895" xr3:uid="{85A964DD-1CAF-49E4-881C-B19C40E9F1A9}" name="Colonna895" headerRowDxfId="31007" totalsRowDxfId="31006"/>
    <tableColumn id="896" xr3:uid="{D742932A-ED2C-4E6B-BB5D-C73A102E45DD}" name="Colonna896" headerRowDxfId="31005" totalsRowDxfId="31004"/>
    <tableColumn id="897" xr3:uid="{987D11D6-06FC-4187-85B1-0BDAFF5ECA51}" name="Colonna897" headerRowDxfId="31003" totalsRowDxfId="31002"/>
    <tableColumn id="898" xr3:uid="{C45B7CC6-9073-46F3-81FC-0BE5FDBB9FA8}" name="Colonna898" headerRowDxfId="31001" totalsRowDxfId="31000"/>
    <tableColumn id="899" xr3:uid="{8E187136-6659-4B63-99B3-F1D0ADB32B6E}" name="Colonna899" headerRowDxfId="30999" totalsRowDxfId="30998"/>
    <tableColumn id="900" xr3:uid="{0F82D2EF-D036-4E23-ADBD-56A571BC020A}" name="Colonna900" headerRowDxfId="30997" totalsRowDxfId="30996"/>
    <tableColumn id="901" xr3:uid="{A26E80DA-5E43-416E-80FC-D25CBF0A337A}" name="Colonna901" headerRowDxfId="30995" totalsRowDxfId="30994"/>
    <tableColumn id="902" xr3:uid="{6CC504FC-6683-4149-9D10-1DACD1175087}" name="Colonna902" headerRowDxfId="30993" totalsRowDxfId="30992"/>
    <tableColumn id="903" xr3:uid="{B65BADF4-FB44-48DA-B023-EBE38B23B58D}" name="Colonna903" headerRowDxfId="30991" totalsRowDxfId="30990"/>
    <tableColumn id="904" xr3:uid="{1D44E321-09BB-441A-AFB6-13D4E6EC4D3D}" name="Colonna904" headerRowDxfId="30989" totalsRowDxfId="30988"/>
    <tableColumn id="905" xr3:uid="{73B64098-898E-4E4C-BC90-4FB41521766D}" name="Colonna905" headerRowDxfId="30987" totalsRowDxfId="30986"/>
    <tableColumn id="906" xr3:uid="{B8D6C124-E2E7-43FD-9531-5510D50B674A}" name="Colonna906" headerRowDxfId="30985" totalsRowDxfId="30984"/>
    <tableColumn id="907" xr3:uid="{A98FF4D0-3C0C-4FD5-BFE2-8D93807CA996}" name="Colonna907" headerRowDxfId="30983" totalsRowDxfId="30982"/>
    <tableColumn id="908" xr3:uid="{B950B57E-E316-4543-850C-BEACC66DFFE0}" name="Colonna908" headerRowDxfId="30981" totalsRowDxfId="30980"/>
    <tableColumn id="909" xr3:uid="{A21DA1B2-CF6E-4172-B397-AFD4DDDB1FE6}" name="Colonna909" headerRowDxfId="30979" totalsRowDxfId="30978"/>
    <tableColumn id="910" xr3:uid="{DA9FB252-4381-4E4F-9FCF-1EAA4D962DC9}" name="Colonna910" headerRowDxfId="30977" totalsRowDxfId="30976"/>
    <tableColumn id="911" xr3:uid="{2AA01FA4-C388-4F27-8E91-F34BD4CE2DEF}" name="Colonna911" headerRowDxfId="30975" totalsRowDxfId="30974"/>
    <tableColumn id="912" xr3:uid="{5C9A3F97-FA73-467D-9F37-B16755044C90}" name="Colonna912" headerRowDxfId="30973" totalsRowDxfId="30972"/>
    <tableColumn id="913" xr3:uid="{442C9CAC-BD16-4B07-BBC4-95B4E45F2D55}" name="Colonna913" headerRowDxfId="30971" totalsRowDxfId="30970"/>
    <tableColumn id="914" xr3:uid="{B4591781-8677-4DA0-A3C7-E2A8EBD35727}" name="Colonna914" headerRowDxfId="30969" totalsRowDxfId="30968"/>
    <tableColumn id="915" xr3:uid="{BD088B23-CC41-414E-A633-DFA21AF3F387}" name="Colonna915" headerRowDxfId="30967" totalsRowDxfId="30966"/>
    <tableColumn id="916" xr3:uid="{070A140B-0BE3-4E9C-A57B-A95FA27D3A71}" name="Colonna916" headerRowDxfId="30965" totalsRowDxfId="30964"/>
    <tableColumn id="917" xr3:uid="{B2845B71-D19D-4B30-B423-0DDBE4501443}" name="Colonna917" headerRowDxfId="30963" totalsRowDxfId="30962"/>
    <tableColumn id="918" xr3:uid="{7AE29DE4-4722-4B2D-AC2D-66FE59B9E867}" name="Colonna918" headerRowDxfId="30961" totalsRowDxfId="30960"/>
    <tableColumn id="919" xr3:uid="{7AF51328-210D-4348-89F5-FBFF5FD601F0}" name="Colonna919" headerRowDxfId="30959" totalsRowDxfId="30958"/>
    <tableColumn id="920" xr3:uid="{4A9E85FD-7DD1-47AD-BD86-F37B3AB799DE}" name="Colonna920" headerRowDxfId="30957" totalsRowDxfId="30956"/>
    <tableColumn id="921" xr3:uid="{9FA9598A-FADD-4FFB-9325-D70D484EF9B1}" name="Colonna921" headerRowDxfId="30955" totalsRowDxfId="30954"/>
    <tableColumn id="922" xr3:uid="{0EF49E97-1ED7-4A16-AC4C-525094DD8F21}" name="Colonna922" headerRowDxfId="30953" totalsRowDxfId="30952"/>
    <tableColumn id="923" xr3:uid="{9AC4901E-6519-4F79-A12D-C08E10A82B92}" name="Colonna923" headerRowDxfId="30951" totalsRowDxfId="30950"/>
    <tableColumn id="924" xr3:uid="{F4175FDD-7FC8-43DA-A788-1A0C26AF00E1}" name="Colonna924" headerRowDxfId="30949" totalsRowDxfId="30948"/>
    <tableColumn id="925" xr3:uid="{FF88C9D1-4CF5-4A66-84C9-9028EA1F0FB6}" name="Colonna925" headerRowDxfId="30947" totalsRowDxfId="30946"/>
    <tableColumn id="926" xr3:uid="{76A1D058-5EA4-415D-82DB-B266BBAF0353}" name="Colonna926" headerRowDxfId="30945" totalsRowDxfId="30944"/>
    <tableColumn id="927" xr3:uid="{470BF952-CD89-4884-B2A7-95777B9586AD}" name="Colonna927" headerRowDxfId="30943" totalsRowDxfId="30942"/>
    <tableColumn id="928" xr3:uid="{CD630152-A35D-4B5B-B4C2-6CD84F9BC1C6}" name="Colonna928" headerRowDxfId="30941" totalsRowDxfId="30940"/>
    <tableColumn id="929" xr3:uid="{7C271496-5B40-4DD3-A98A-0EC432B71999}" name="Colonna929" headerRowDxfId="30939" totalsRowDxfId="30938"/>
    <tableColumn id="930" xr3:uid="{39BE7D8C-D75E-40B8-8956-2CF9A2D0F657}" name="Colonna930" headerRowDxfId="30937" totalsRowDxfId="30936"/>
    <tableColumn id="931" xr3:uid="{710D7A79-EBFD-4AAC-9B8D-D7C75BEF1EB1}" name="Colonna931" headerRowDxfId="30935" totalsRowDxfId="30934"/>
    <tableColumn id="932" xr3:uid="{DBE0B160-0F63-4B44-92C7-E1C7A35E5690}" name="Colonna932" headerRowDxfId="30933" totalsRowDxfId="30932"/>
    <tableColumn id="933" xr3:uid="{930A48D9-FE91-4005-8E75-DAB55DD79B82}" name="Colonna933" headerRowDxfId="30931" totalsRowDxfId="30930"/>
    <tableColumn id="934" xr3:uid="{5B897F90-C714-42C6-A8AE-6F261276EEA1}" name="Colonna934" headerRowDxfId="30929" totalsRowDxfId="30928"/>
    <tableColumn id="935" xr3:uid="{8F202C05-3746-4312-BE6C-EB2D481166DA}" name="Colonna935" headerRowDxfId="30927" totalsRowDxfId="30926"/>
    <tableColumn id="936" xr3:uid="{CED578EF-FC43-4768-A254-19D9B76A8F4B}" name="Colonna936" headerRowDxfId="30925" totalsRowDxfId="30924"/>
    <tableColumn id="937" xr3:uid="{959175DA-D541-4807-9DC1-A7ADB601E9CB}" name="Colonna937" headerRowDxfId="30923" totalsRowDxfId="30922"/>
    <tableColumn id="938" xr3:uid="{2E2CA565-97C8-4CDC-92BF-73AB64303C47}" name="Colonna938" headerRowDxfId="30921" totalsRowDxfId="30920"/>
    <tableColumn id="939" xr3:uid="{91DBE823-3E34-45DA-99AE-03ED08E8EC31}" name="Colonna939" headerRowDxfId="30919" totalsRowDxfId="30918"/>
    <tableColumn id="940" xr3:uid="{ABD50986-B3EB-49B1-B08D-5E9057A89F1F}" name="Colonna940" headerRowDxfId="30917" totalsRowDxfId="30916"/>
    <tableColumn id="941" xr3:uid="{0CDA0238-E5BC-4407-9B98-0A486F0B60B8}" name="Colonna941" headerRowDxfId="30915" totalsRowDxfId="30914"/>
    <tableColumn id="942" xr3:uid="{89F7B9A8-4133-405C-8B3D-D5522DD225BB}" name="Colonna942" headerRowDxfId="30913" totalsRowDxfId="30912"/>
    <tableColumn id="943" xr3:uid="{4692E8B1-89D9-4944-B128-F87A88DFA4B0}" name="Colonna943" headerRowDxfId="30911" totalsRowDxfId="30910"/>
    <tableColumn id="944" xr3:uid="{2D13CC7F-392D-4437-8B45-E9AB43CA0CBC}" name="Colonna944" headerRowDxfId="30909" totalsRowDxfId="30908"/>
    <tableColumn id="945" xr3:uid="{C6FE92B8-123D-4999-A289-9199383BD885}" name="Colonna945" headerRowDxfId="30907" totalsRowDxfId="30906"/>
    <tableColumn id="946" xr3:uid="{67B1B24B-E41D-4AF7-B150-999FDD6D94C9}" name="Colonna946" headerRowDxfId="30905" totalsRowDxfId="30904"/>
    <tableColumn id="947" xr3:uid="{F21FF39C-245C-4696-83B5-E5F690D2708B}" name="Colonna947" headerRowDxfId="30903" totalsRowDxfId="30902"/>
    <tableColumn id="948" xr3:uid="{EE6163F2-3117-4161-A996-876F1F6AACD4}" name="Colonna948" headerRowDxfId="30901" totalsRowDxfId="30900"/>
    <tableColumn id="949" xr3:uid="{0CE6AC6D-F32B-45E2-A903-DA8BD38DC424}" name="Colonna949" headerRowDxfId="30899" totalsRowDxfId="30898"/>
    <tableColumn id="950" xr3:uid="{2A80E123-F244-454D-BDAF-4CE7AC89A102}" name="Colonna950" headerRowDxfId="30897" totalsRowDxfId="30896"/>
    <tableColumn id="951" xr3:uid="{B12C0012-FB12-42CB-A973-C7EF8B07610C}" name="Colonna951" headerRowDxfId="30895" totalsRowDxfId="30894"/>
    <tableColumn id="952" xr3:uid="{AB49E514-DACA-422F-9433-1F2852D60420}" name="Colonna952" headerRowDxfId="30893" totalsRowDxfId="30892"/>
    <tableColumn id="953" xr3:uid="{D2A2A555-355B-465F-A86C-6D91C571C279}" name="Colonna953" headerRowDxfId="30891" totalsRowDxfId="30890"/>
    <tableColumn id="954" xr3:uid="{42F739E6-DB1A-4EA6-B34F-1CE921F05B1C}" name="Colonna954" headerRowDxfId="30889" totalsRowDxfId="30888"/>
    <tableColumn id="955" xr3:uid="{1823F513-FED5-4AC2-B3B5-58A843D4742A}" name="Colonna955" headerRowDxfId="30887" totalsRowDxfId="30886"/>
    <tableColumn id="956" xr3:uid="{025F70A6-7CAC-4AF0-B2EC-E00BC30C031D}" name="Colonna956" headerRowDxfId="30885" totalsRowDxfId="30884"/>
    <tableColumn id="957" xr3:uid="{39BEE5DF-BF08-4586-B73F-DDAC91734787}" name="Colonna957" headerRowDxfId="30883" totalsRowDxfId="30882"/>
    <tableColumn id="958" xr3:uid="{AFF079F5-E52E-49C0-90AD-11D447A90EB6}" name="Colonna958" headerRowDxfId="30881" totalsRowDxfId="30880"/>
    <tableColumn id="959" xr3:uid="{660B4AF2-BF7D-4EEB-A188-85532F37C27D}" name="Colonna959" headerRowDxfId="30879" totalsRowDxfId="30878"/>
    <tableColumn id="960" xr3:uid="{27B33AE6-13CE-4878-AE3D-BB45FF560840}" name="Colonna960" headerRowDxfId="30877" totalsRowDxfId="30876"/>
    <tableColumn id="961" xr3:uid="{85D771C8-3F9C-4592-AB71-8146CEA560D0}" name="Colonna961" headerRowDxfId="30875" totalsRowDxfId="30874"/>
    <tableColumn id="962" xr3:uid="{F6946DC0-B082-47B4-BA9E-A13D1BE7A8C0}" name="Colonna962" headerRowDxfId="30873" totalsRowDxfId="30872"/>
    <tableColumn id="963" xr3:uid="{BE272BAD-327D-41FC-8545-FD7FB5FCCA1B}" name="Colonna963" headerRowDxfId="30871" totalsRowDxfId="30870"/>
    <tableColumn id="964" xr3:uid="{CDDCC947-A2F6-4F31-A515-6D0EBB8AA807}" name="Colonna964" headerRowDxfId="30869" totalsRowDxfId="30868"/>
    <tableColumn id="965" xr3:uid="{6B3221E3-B425-45A6-A022-3120E524E1D7}" name="Colonna965" headerRowDxfId="30867" totalsRowDxfId="30866"/>
    <tableColumn id="966" xr3:uid="{CBE0C8F5-3D08-494E-A6DE-58D0B77F5345}" name="Colonna966" headerRowDxfId="30865" totalsRowDxfId="30864"/>
    <tableColumn id="967" xr3:uid="{406CA7FF-6D9B-4EB6-9223-116169E7F048}" name="Colonna967" headerRowDxfId="30863" totalsRowDxfId="30862"/>
    <tableColumn id="968" xr3:uid="{1CA57FB5-4237-4233-82E3-5819FFDC6B74}" name="Colonna968" headerRowDxfId="30861" totalsRowDxfId="30860"/>
    <tableColumn id="969" xr3:uid="{F1757B3C-0B97-464A-8447-118CB4645187}" name="Colonna969" headerRowDxfId="30859" totalsRowDxfId="30858"/>
    <tableColumn id="970" xr3:uid="{DC0872B6-9510-4C11-A177-6FE97AC7E76A}" name="Colonna970" headerRowDxfId="30857" totalsRowDxfId="30856"/>
    <tableColumn id="971" xr3:uid="{E1B85AC0-107F-4D3F-80EA-8906AE044766}" name="Colonna971" headerRowDxfId="30855" totalsRowDxfId="30854"/>
    <tableColumn id="972" xr3:uid="{2EDF25B2-150C-4806-A649-C698037CC0DF}" name="Colonna972" headerRowDxfId="30853" totalsRowDxfId="30852"/>
    <tableColumn id="973" xr3:uid="{A9D1BB14-A117-4A55-9F42-546EDB175D36}" name="Colonna973" headerRowDxfId="30851" totalsRowDxfId="30850"/>
    <tableColumn id="974" xr3:uid="{CB618BDD-5075-453E-95D6-B5B3BC1C9D1E}" name="Colonna974" headerRowDxfId="30849" totalsRowDxfId="30848"/>
    <tableColumn id="975" xr3:uid="{06F1E2FA-20F0-4770-AB38-E6A308477DC0}" name="Colonna975" headerRowDxfId="30847" totalsRowDxfId="30846"/>
    <tableColumn id="976" xr3:uid="{4E0B43FA-413B-4389-B1DD-AFEF0F047F65}" name="Colonna976" headerRowDxfId="30845" totalsRowDxfId="30844"/>
    <tableColumn id="977" xr3:uid="{5DDF695A-4C48-4629-BD1C-A55B35069341}" name="Colonna977" headerRowDxfId="30843" totalsRowDxfId="30842"/>
    <tableColumn id="978" xr3:uid="{1030BF42-2A89-4ABC-8E7B-92BDE259B77B}" name="Colonna978" headerRowDxfId="30841" totalsRowDxfId="30840"/>
    <tableColumn id="979" xr3:uid="{666B0311-7EEA-4106-A37F-2CCE53C84F7E}" name="Colonna979" headerRowDxfId="30839" totalsRowDxfId="30838"/>
    <tableColumn id="980" xr3:uid="{88B6E47B-2528-4409-84CC-946B030EE1F2}" name="Colonna980" headerRowDxfId="30837" totalsRowDxfId="30836"/>
    <tableColumn id="981" xr3:uid="{80A504CE-3226-4AD1-B780-0E47192F44BE}" name="Colonna981" headerRowDxfId="30835" totalsRowDxfId="30834"/>
    <tableColumn id="982" xr3:uid="{7951C1EF-DE78-47ED-B8B8-BAC90E0EE79A}" name="Colonna982" headerRowDxfId="30833" totalsRowDxfId="30832"/>
    <tableColumn id="983" xr3:uid="{DF2CBB7B-E4C7-4604-A969-895A5764DB70}" name="Colonna983" headerRowDxfId="30831" totalsRowDxfId="30830"/>
    <tableColumn id="984" xr3:uid="{A644D9BB-C5C5-4F1F-858F-C6D5AAC09261}" name="Colonna984" headerRowDxfId="30829" totalsRowDxfId="30828"/>
    <tableColumn id="985" xr3:uid="{FA9D651E-B8E7-4526-8504-482B22E9E895}" name="Colonna985" headerRowDxfId="30827" totalsRowDxfId="30826"/>
    <tableColumn id="986" xr3:uid="{2678D341-40D1-46A3-9046-35AB735E85B0}" name="Colonna986" headerRowDxfId="30825" totalsRowDxfId="30824"/>
    <tableColumn id="987" xr3:uid="{39A04D86-6BCD-41DE-ACC4-14FC2B771CB5}" name="Colonna987" headerRowDxfId="30823" totalsRowDxfId="30822"/>
    <tableColumn id="988" xr3:uid="{C0F4C923-A44B-4A29-944E-02604E29F353}" name="Colonna988" headerRowDxfId="30821" totalsRowDxfId="30820"/>
    <tableColumn id="989" xr3:uid="{0C90C6EC-9444-445B-ACA3-9718A83C5898}" name="Colonna989" headerRowDxfId="30819" totalsRowDxfId="30818"/>
    <tableColumn id="990" xr3:uid="{6A19232B-8750-4C29-A5B4-6E27BE5206D2}" name="Colonna990" headerRowDxfId="30817" totalsRowDxfId="30816"/>
    <tableColumn id="991" xr3:uid="{CF9C000A-AEB8-4813-868C-FA974AB91822}" name="Colonna991" headerRowDxfId="30815" totalsRowDxfId="30814"/>
    <tableColumn id="992" xr3:uid="{A6332186-6344-4D1F-8BF9-71B4E7633060}" name="Colonna992" headerRowDxfId="30813" totalsRowDxfId="30812"/>
    <tableColumn id="993" xr3:uid="{1D699587-DB31-439A-8F55-7BFD5DD8F129}" name="Colonna993" headerRowDxfId="30811" totalsRowDxfId="30810"/>
    <tableColumn id="994" xr3:uid="{C4552094-919F-46C8-9A74-C46829C18BB9}" name="Colonna994" headerRowDxfId="30809" totalsRowDxfId="30808"/>
    <tableColumn id="995" xr3:uid="{0CCAED29-2D69-4B77-ABCE-5AA7C2EFAA28}" name="Colonna995" headerRowDxfId="30807" totalsRowDxfId="30806"/>
    <tableColumn id="996" xr3:uid="{619337D4-7AA4-4AAE-AC05-4C481E7F9C1B}" name="Colonna996" headerRowDxfId="30805" totalsRowDxfId="30804"/>
    <tableColumn id="997" xr3:uid="{E45C5759-D64F-4E31-8B07-A8CDF696493C}" name="Colonna997" headerRowDxfId="30803" totalsRowDxfId="30802"/>
    <tableColumn id="998" xr3:uid="{CE754EFE-FD05-4858-9AEF-DB6B324ECC3A}" name="Colonna998" headerRowDxfId="30801" totalsRowDxfId="30800"/>
    <tableColumn id="999" xr3:uid="{80A01DD6-E421-423E-B6EE-324AA52AA060}" name="Colonna999" headerRowDxfId="30799" totalsRowDxfId="30798"/>
    <tableColumn id="1000" xr3:uid="{B3B166A1-19A0-43AB-85D6-373E9468152B}" name="Colonna1000" headerRowDxfId="30797" totalsRowDxfId="30796"/>
    <tableColumn id="1001" xr3:uid="{73C9AD50-B16A-4EC0-8C15-7E4801A466FA}" name="Colonna1001" headerRowDxfId="30795" totalsRowDxfId="30794"/>
    <tableColumn id="1002" xr3:uid="{8B53D5D8-A94B-4508-A862-9E32425E3012}" name="Colonna1002" headerRowDxfId="30793" totalsRowDxfId="30792"/>
    <tableColumn id="1003" xr3:uid="{46736825-BFC7-4D92-8360-3316028F0646}" name="Colonna1003" headerRowDxfId="30791" totalsRowDxfId="30790"/>
    <tableColumn id="1004" xr3:uid="{659A699F-F750-47DD-8997-848343B0AA93}" name="Colonna1004" headerRowDxfId="30789" totalsRowDxfId="30788"/>
    <tableColumn id="1005" xr3:uid="{FB54FAF6-D63A-4A3D-A83D-65C6EBDCF21B}" name="Colonna1005" headerRowDxfId="30787" totalsRowDxfId="30786"/>
    <tableColumn id="1006" xr3:uid="{8CC28412-6DB3-4A88-99CE-32454CDFFC04}" name="Colonna1006" headerRowDxfId="30785" totalsRowDxfId="30784"/>
    <tableColumn id="1007" xr3:uid="{E300B9E8-224A-4517-9177-48BE1F89CBE4}" name="Colonna1007" headerRowDxfId="30783" totalsRowDxfId="30782"/>
    <tableColumn id="1008" xr3:uid="{FC716978-5C03-4524-833E-6E1FD12646D0}" name="Colonna1008" headerRowDxfId="30781" totalsRowDxfId="30780"/>
    <tableColumn id="1009" xr3:uid="{BD43DCE6-1125-474A-BDEA-C2B26C900910}" name="Colonna1009" headerRowDxfId="30779" totalsRowDxfId="30778"/>
    <tableColumn id="1010" xr3:uid="{E4624379-5AA6-4743-8544-8BD7054C06C5}" name="Colonna1010" headerRowDxfId="30777" totalsRowDxfId="30776"/>
    <tableColumn id="1011" xr3:uid="{6F6AD32A-A893-4C7B-BF2C-1BEAEEDCC0CD}" name="Colonna1011" headerRowDxfId="30775" totalsRowDxfId="30774"/>
    <tableColumn id="1012" xr3:uid="{1CBC58F8-3D74-46ED-9195-33F233AADF72}" name="Colonna1012" headerRowDxfId="30773" totalsRowDxfId="30772"/>
    <tableColumn id="1013" xr3:uid="{1116086D-8789-4E58-9C79-A4791700E9DE}" name="Colonna1013" headerRowDxfId="30771" totalsRowDxfId="30770"/>
    <tableColumn id="1014" xr3:uid="{1FECC8ED-7455-41E5-81C2-4A71668C62D2}" name="Colonna1014" headerRowDxfId="30769" totalsRowDxfId="30768"/>
    <tableColumn id="1015" xr3:uid="{DDCDC3C0-1F6D-453D-88F4-4562BE802791}" name="Colonna1015" headerRowDxfId="30767" totalsRowDxfId="30766"/>
    <tableColumn id="1016" xr3:uid="{178E56DA-388F-4E64-B0B2-D821F8F3871F}" name="Colonna1016" headerRowDxfId="30765" totalsRowDxfId="30764"/>
    <tableColumn id="1017" xr3:uid="{144D61A5-3B9E-4E8C-BF52-64AC54AB4929}" name="Colonna1017" headerRowDxfId="30763" totalsRowDxfId="30762"/>
    <tableColumn id="1018" xr3:uid="{3AC81128-E125-4280-9DFD-413984F76C5F}" name="Colonna1018" headerRowDxfId="30761" totalsRowDxfId="30760"/>
    <tableColumn id="1019" xr3:uid="{AEA39664-4BD4-449B-9A05-B1D41A7DE60A}" name="Colonna1019" headerRowDxfId="30759" totalsRowDxfId="30758"/>
    <tableColumn id="1020" xr3:uid="{1336125E-94B2-4C34-9549-AA86E181560B}" name="Colonna1020" headerRowDxfId="30757" totalsRowDxfId="30756"/>
    <tableColumn id="1021" xr3:uid="{DBDCB076-F438-401E-B513-D3533033CDF7}" name="Colonna1021" headerRowDxfId="30755" totalsRowDxfId="30754"/>
    <tableColumn id="1022" xr3:uid="{AC3C249E-9164-441F-BD67-9CBB959376D9}" name="Colonna1022" headerRowDxfId="30753" totalsRowDxfId="30752"/>
    <tableColumn id="1023" xr3:uid="{4E407510-DA0B-4387-9D88-69624EBA8D69}" name="Colonna1023" headerRowDxfId="30751" totalsRowDxfId="30750"/>
    <tableColumn id="1024" xr3:uid="{F062C5D1-CE99-4EF4-A887-B1EA724CE8F2}" name="Colonna1024" headerRowDxfId="30749" totalsRowDxfId="30748"/>
    <tableColumn id="1025" xr3:uid="{8BEABED2-4CCF-4CC6-B363-FEE6D5C2DDD2}" name="Colonna1025" headerRowDxfId="30747" totalsRowDxfId="30746"/>
    <tableColumn id="1026" xr3:uid="{C500BDE2-B97B-49C6-9946-A5AE9F8ADA7A}" name="Colonna1026" headerRowDxfId="30745" totalsRowDxfId="30744"/>
    <tableColumn id="1027" xr3:uid="{B2441A99-9D1B-485B-8107-2EBBEA315DC3}" name="Colonna1027" headerRowDxfId="30743" totalsRowDxfId="30742"/>
    <tableColumn id="1028" xr3:uid="{CF27C2C6-FD68-4B58-B04E-03954B24EFEA}" name="Colonna1028" headerRowDxfId="30741" totalsRowDxfId="30740"/>
    <tableColumn id="1029" xr3:uid="{ECB8C548-F2FE-4A65-B729-1716CDC8B153}" name="Colonna1029" headerRowDxfId="30739" totalsRowDxfId="30738"/>
    <tableColumn id="1030" xr3:uid="{72504F64-3021-448A-A6D7-36F8599A1D9C}" name="Colonna1030" headerRowDxfId="30737" totalsRowDxfId="30736"/>
    <tableColumn id="1031" xr3:uid="{6EAA229C-26C1-4386-A673-532586D7D562}" name="Colonna1031" headerRowDxfId="30735" totalsRowDxfId="30734"/>
    <tableColumn id="1032" xr3:uid="{61F21511-A6EC-4CDA-838F-A488C7A5DFDA}" name="Colonna1032" headerRowDxfId="30733" totalsRowDxfId="30732"/>
    <tableColumn id="1033" xr3:uid="{FC11E99A-34BF-40AA-B355-30C75FA9B438}" name="Colonna1033" headerRowDxfId="30731" totalsRowDxfId="30730"/>
    <tableColumn id="1034" xr3:uid="{82C7309B-1BF7-4190-9AC1-CAF7B4244466}" name="Colonna1034" headerRowDxfId="30729" totalsRowDxfId="30728"/>
    <tableColumn id="1035" xr3:uid="{373ED217-2826-48A7-B9D1-BB0C97A8036A}" name="Colonna1035" headerRowDxfId="30727" totalsRowDxfId="30726"/>
    <tableColumn id="1036" xr3:uid="{B458BBC2-AF5A-4D54-825C-FFB752BCF6BE}" name="Colonna1036" headerRowDxfId="30725" totalsRowDxfId="30724"/>
    <tableColumn id="1037" xr3:uid="{EB25DD95-BE53-4114-BDE5-A815AA02A8E1}" name="Colonna1037" headerRowDxfId="30723" totalsRowDxfId="30722"/>
    <tableColumn id="1038" xr3:uid="{BDE9FEEC-D966-4E74-BA80-1487C9297960}" name="Colonna1038" headerRowDxfId="30721" totalsRowDxfId="30720"/>
    <tableColumn id="1039" xr3:uid="{04868013-3029-4DC4-BE65-B6C8A9B977AE}" name="Colonna1039" headerRowDxfId="30719" totalsRowDxfId="30718"/>
    <tableColumn id="1040" xr3:uid="{9413B3E2-950A-4D71-AC42-8CFCC7B9CA7E}" name="Colonna1040" headerRowDxfId="30717" totalsRowDxfId="30716"/>
    <tableColumn id="1041" xr3:uid="{28CD7620-549B-4D63-BB32-2BE942969E1A}" name="Colonna1041" headerRowDxfId="30715" totalsRowDxfId="30714"/>
    <tableColumn id="1042" xr3:uid="{69C5FA8E-C39F-4949-9D43-529F34246DE2}" name="Colonna1042" headerRowDxfId="30713" totalsRowDxfId="30712"/>
    <tableColumn id="1043" xr3:uid="{82D2DB97-0BAC-4D9C-8D22-85123701278A}" name="Colonna1043" headerRowDxfId="30711" totalsRowDxfId="30710"/>
    <tableColumn id="1044" xr3:uid="{970F5E38-8FE5-4514-9CD2-CD3F02554509}" name="Colonna1044" headerRowDxfId="30709" totalsRowDxfId="30708"/>
    <tableColumn id="1045" xr3:uid="{0D83E8DC-26AD-40E9-8BA9-5334BEAE657A}" name="Colonna1045" headerRowDxfId="30707" totalsRowDxfId="30706"/>
    <tableColumn id="1046" xr3:uid="{64F2E15C-CACD-4094-9387-901438C738D2}" name="Colonna1046" headerRowDxfId="30705" totalsRowDxfId="30704"/>
    <tableColumn id="1047" xr3:uid="{004F6CB4-FBA5-4AAC-8202-687D23BBB714}" name="Colonna1047" headerRowDxfId="30703" totalsRowDxfId="30702"/>
    <tableColumn id="1048" xr3:uid="{06D5581B-C909-45B0-84DC-50E77E671ED0}" name="Colonna1048" headerRowDxfId="30701" totalsRowDxfId="30700"/>
    <tableColumn id="1049" xr3:uid="{A2174A26-5EA2-449A-8B2D-ADC9D128E1F2}" name="Colonna1049" headerRowDxfId="30699" totalsRowDxfId="30698"/>
    <tableColumn id="1050" xr3:uid="{91418F7B-00B7-4B73-BE76-BB1D0FA0689E}" name="Colonna1050" headerRowDxfId="30697" totalsRowDxfId="30696"/>
    <tableColumn id="1051" xr3:uid="{EF802BE0-2ABF-48B1-9BF7-F5FA2CE66D3E}" name="Colonna1051" headerRowDxfId="30695" totalsRowDxfId="30694"/>
    <tableColumn id="1052" xr3:uid="{826FA947-E8B9-4CB2-BED7-348147571734}" name="Colonna1052" headerRowDxfId="30693" totalsRowDxfId="30692"/>
    <tableColumn id="1053" xr3:uid="{8CF6CFF0-9D5C-40C9-AF80-F0BD7C055207}" name="Colonna1053" headerRowDxfId="30691" totalsRowDxfId="30690"/>
    <tableColumn id="1054" xr3:uid="{590625A0-391B-48A6-B135-DD8AFA708301}" name="Colonna1054" headerRowDxfId="30689" totalsRowDxfId="30688"/>
    <tableColumn id="1055" xr3:uid="{1A6E007F-8190-4099-BBF8-B168E2228C7C}" name="Colonna1055" headerRowDxfId="30687" totalsRowDxfId="30686"/>
    <tableColumn id="1056" xr3:uid="{8F2D01B4-A716-4311-8787-BD8A7A85FFEF}" name="Colonna1056" headerRowDxfId="30685" totalsRowDxfId="30684"/>
    <tableColumn id="1057" xr3:uid="{5F9D5F13-E79D-4FCA-B486-F3FFD96A2026}" name="Colonna1057" headerRowDxfId="30683" totalsRowDxfId="30682"/>
    <tableColumn id="1058" xr3:uid="{E5B8DE94-CCFE-4EE3-A4F2-2FC865A89DB6}" name="Colonna1058" headerRowDxfId="30681" totalsRowDxfId="30680"/>
    <tableColumn id="1059" xr3:uid="{5EE1DD00-6698-49CB-97C5-4A3DAAD6A4D7}" name="Colonna1059" headerRowDxfId="30679" totalsRowDxfId="30678"/>
    <tableColumn id="1060" xr3:uid="{C57816BB-989D-4621-AD47-F030127D11D4}" name="Colonna1060" headerRowDxfId="30677" totalsRowDxfId="30676"/>
    <tableColumn id="1061" xr3:uid="{DFDC8C8E-6685-46A5-A00D-3FFF6B238895}" name="Colonna1061" headerRowDxfId="30675" totalsRowDxfId="30674"/>
    <tableColumn id="1062" xr3:uid="{D6374675-20D9-43FF-A7A3-F914DFF24AF8}" name="Colonna1062" headerRowDxfId="30673" totalsRowDxfId="30672"/>
    <tableColumn id="1063" xr3:uid="{87F4627C-FBA7-40EF-8165-FB8902A6EEE1}" name="Colonna1063" headerRowDxfId="30671" totalsRowDxfId="30670"/>
    <tableColumn id="1064" xr3:uid="{9414A7BA-5D60-4B3E-997E-9A6B271E7152}" name="Colonna1064" headerRowDxfId="30669" totalsRowDxfId="30668"/>
    <tableColumn id="1065" xr3:uid="{361F0536-2E43-4B25-84D1-25E479567552}" name="Colonna1065" headerRowDxfId="30667" totalsRowDxfId="30666"/>
    <tableColumn id="1066" xr3:uid="{578929FE-7358-4AC7-8E02-7D9DCC6FCBB2}" name="Colonna1066" headerRowDxfId="30665" totalsRowDxfId="30664"/>
    <tableColumn id="1067" xr3:uid="{B43AF40A-D484-46AE-9095-6880DE621AE7}" name="Colonna1067" headerRowDxfId="30663" totalsRowDxfId="30662"/>
    <tableColumn id="1068" xr3:uid="{7445E7D9-863D-4718-9E52-83633076CCD4}" name="Colonna1068" headerRowDxfId="30661" totalsRowDxfId="30660"/>
    <tableColumn id="1069" xr3:uid="{BA1EFDCE-6882-48D8-BB59-FB0BB12128C0}" name="Colonna1069" headerRowDxfId="30659" totalsRowDxfId="30658"/>
    <tableColumn id="1070" xr3:uid="{C0EEAA4C-C10D-47EE-8BF1-1ADDA13136B5}" name="Colonna1070" headerRowDxfId="30657" totalsRowDxfId="30656"/>
    <tableColumn id="1071" xr3:uid="{EE12D2EB-3A04-46FF-B6F3-F39B21D696D4}" name="Colonna1071" headerRowDxfId="30655" totalsRowDxfId="30654"/>
    <tableColumn id="1072" xr3:uid="{11CD7B77-CE66-478F-A179-039AA03D7DCB}" name="Colonna1072" headerRowDxfId="30653" totalsRowDxfId="30652"/>
    <tableColumn id="1073" xr3:uid="{8C1EE204-8794-4CC7-BD73-43BF3A93865F}" name="Colonna1073" headerRowDxfId="30651" totalsRowDxfId="30650"/>
    <tableColumn id="1074" xr3:uid="{950CB6B7-EF9E-458B-9A1C-8BCE61912E73}" name="Colonna1074" headerRowDxfId="30649" totalsRowDxfId="30648"/>
    <tableColumn id="1075" xr3:uid="{861BCF04-2536-427C-9281-F051C996C135}" name="Colonna1075" headerRowDxfId="30647" totalsRowDxfId="30646"/>
    <tableColumn id="1076" xr3:uid="{28C29171-F4CC-40CE-A9B3-D69575CE1C55}" name="Colonna1076" headerRowDxfId="30645" totalsRowDxfId="30644"/>
    <tableColumn id="1077" xr3:uid="{C4147971-FD45-491E-B62C-511E7927C7B1}" name="Colonna1077" headerRowDxfId="30643" totalsRowDxfId="30642"/>
    <tableColumn id="1078" xr3:uid="{0F340A27-59EE-4199-ADFC-85831A4C7EE9}" name="Colonna1078" headerRowDxfId="30641" totalsRowDxfId="30640"/>
    <tableColumn id="1079" xr3:uid="{26D5FF62-A1CE-43AD-8C9E-9EBA05B80FD9}" name="Colonna1079" headerRowDxfId="30639" totalsRowDxfId="30638"/>
    <tableColumn id="1080" xr3:uid="{44920FEB-A2C5-4D94-A640-357825E757C6}" name="Colonna1080" headerRowDxfId="30637" totalsRowDxfId="30636"/>
    <tableColumn id="1081" xr3:uid="{D783C3C3-A198-48EB-916E-EEFF09303F11}" name="Colonna1081" headerRowDxfId="30635" totalsRowDxfId="30634"/>
    <tableColumn id="1082" xr3:uid="{B8A1D2C3-DB1D-4111-A5CF-2D2D8AC32105}" name="Colonna1082" headerRowDxfId="30633" totalsRowDxfId="30632"/>
    <tableColumn id="1083" xr3:uid="{4306B348-D453-441D-A8B2-BA36AE06F7EA}" name="Colonna1083" headerRowDxfId="30631" totalsRowDxfId="30630"/>
    <tableColumn id="1084" xr3:uid="{72E55C0B-97B8-45B1-8142-2F105D8C99D3}" name="Colonna1084" headerRowDxfId="30629" totalsRowDxfId="30628"/>
    <tableColumn id="1085" xr3:uid="{E3866B0B-3455-4C7C-8B95-D9D6B3438F49}" name="Colonna1085" headerRowDxfId="30627" totalsRowDxfId="30626"/>
    <tableColumn id="1086" xr3:uid="{CD0EAED2-32FE-41E1-84A1-4661C53FC733}" name="Colonna1086" headerRowDxfId="30625" totalsRowDxfId="30624"/>
    <tableColumn id="1087" xr3:uid="{C1BC61E7-F0BF-49B7-95DC-0953C7831A19}" name="Colonna1087" headerRowDxfId="30623" totalsRowDxfId="30622"/>
    <tableColumn id="1088" xr3:uid="{C7465931-DA8A-4304-9B65-9F9E3EA6FF90}" name="Colonna1088" headerRowDxfId="30621" totalsRowDxfId="30620"/>
    <tableColumn id="1089" xr3:uid="{D2C9B839-BB37-48AB-844D-B40FAD1B9867}" name="Colonna1089" headerRowDxfId="30619" totalsRowDxfId="30618"/>
    <tableColumn id="1090" xr3:uid="{B2A1752B-A9D0-4608-94B7-56FF3733206C}" name="Colonna1090" headerRowDxfId="30617" totalsRowDxfId="30616"/>
    <tableColumn id="1091" xr3:uid="{33BA6DAA-4B10-482C-B72B-7AA1DB0E865C}" name="Colonna1091" headerRowDxfId="30615" totalsRowDxfId="30614"/>
    <tableColumn id="1092" xr3:uid="{F3FA0F50-1CC0-428A-8A5C-C04614301145}" name="Colonna1092" headerRowDxfId="30613" totalsRowDxfId="30612"/>
    <tableColumn id="1093" xr3:uid="{8BABB553-2881-43BC-A7FD-40AD0EF6F108}" name="Colonna1093" headerRowDxfId="30611" totalsRowDxfId="30610"/>
    <tableColumn id="1094" xr3:uid="{A711930B-1A95-46D0-A0AD-2D7E218BA339}" name="Colonna1094" headerRowDxfId="30609" totalsRowDxfId="30608"/>
    <tableColumn id="1095" xr3:uid="{52A5F30E-5068-4377-B20E-37D19CE0B693}" name="Colonna1095" headerRowDxfId="30607" totalsRowDxfId="30606"/>
    <tableColumn id="1096" xr3:uid="{1314FC5A-8877-42B7-B5B2-DCD9CB35DA26}" name="Colonna1096" headerRowDxfId="30605" totalsRowDxfId="30604"/>
    <tableColumn id="1097" xr3:uid="{8C5CC567-FE98-4866-B1FF-5BF517851075}" name="Colonna1097" headerRowDxfId="30603" totalsRowDxfId="30602"/>
    <tableColumn id="1098" xr3:uid="{FA99100B-2E0E-4FC1-A7D5-2F1EC92E5911}" name="Colonna1098" headerRowDxfId="30601" totalsRowDxfId="30600"/>
    <tableColumn id="1099" xr3:uid="{040A813E-03AE-4A46-BF50-207C925BF43A}" name="Colonna1099" headerRowDxfId="30599" totalsRowDxfId="30598"/>
    <tableColumn id="1100" xr3:uid="{4AE4AA13-4289-499F-8F96-D092A50CCC10}" name="Colonna1100" headerRowDxfId="30597" totalsRowDxfId="30596"/>
    <tableColumn id="1101" xr3:uid="{9E7601DC-EBA5-4914-A7B7-25C0E1960B6C}" name="Colonna1101" headerRowDxfId="30595" totalsRowDxfId="30594"/>
    <tableColumn id="1102" xr3:uid="{49F9809E-EA28-4F03-B909-83421310C694}" name="Colonna1102" headerRowDxfId="30593" totalsRowDxfId="30592"/>
    <tableColumn id="1103" xr3:uid="{0017045D-D8D2-4AE2-9FD3-7B5FDE6AFFB3}" name="Colonna1103" headerRowDxfId="30591" totalsRowDxfId="30590"/>
    <tableColumn id="1104" xr3:uid="{80E10B34-751B-4636-BA5C-C699FD439D78}" name="Colonna1104" headerRowDxfId="30589" totalsRowDxfId="30588"/>
    <tableColumn id="1105" xr3:uid="{8AF65200-693B-49C0-990D-3AB44FBB93A0}" name="Colonna1105" headerRowDxfId="30587" totalsRowDxfId="30586"/>
    <tableColumn id="1106" xr3:uid="{C178A78E-90FC-4273-8DA7-34F389ED8D74}" name="Colonna1106" headerRowDxfId="30585" totalsRowDxfId="30584"/>
    <tableColumn id="1107" xr3:uid="{21B68936-B717-4A35-A7F2-ECD98B230FC6}" name="Colonna1107" headerRowDxfId="30583" totalsRowDxfId="30582"/>
    <tableColumn id="1108" xr3:uid="{5209B99A-F316-43D1-ABF9-33F78C287B03}" name="Colonna1108" headerRowDxfId="30581" totalsRowDxfId="30580"/>
    <tableColumn id="1109" xr3:uid="{F59AEA80-773E-4EDD-902C-02DD86B6F119}" name="Colonna1109" headerRowDxfId="30579" totalsRowDxfId="30578"/>
    <tableColumn id="1110" xr3:uid="{3EDB8EBD-7483-4521-ADFD-2BF3EA417B02}" name="Colonna1110" headerRowDxfId="30577" totalsRowDxfId="30576"/>
    <tableColumn id="1111" xr3:uid="{DC4C3589-4894-49EA-9FAC-14B366F5CAA3}" name="Colonna1111" headerRowDxfId="30575" totalsRowDxfId="30574"/>
    <tableColumn id="1112" xr3:uid="{C934D270-79A2-4643-B52F-53AAB7DF8C31}" name="Colonna1112" headerRowDxfId="30573" totalsRowDxfId="30572"/>
    <tableColumn id="1113" xr3:uid="{CDA4FD54-84C8-4687-B8A9-FD32A4E3A142}" name="Colonna1113" headerRowDxfId="30571" totalsRowDxfId="30570"/>
    <tableColumn id="1114" xr3:uid="{4A7557A9-60BF-489D-95F7-FCAFE8ACE8B7}" name="Colonna1114" headerRowDxfId="30569" totalsRowDxfId="30568"/>
    <tableColumn id="1115" xr3:uid="{F370E199-E661-45BC-8655-B9EFE080E7A1}" name="Colonna1115" headerRowDxfId="30567" totalsRowDxfId="30566"/>
    <tableColumn id="1116" xr3:uid="{AF3A1BCF-F887-4267-B955-5D4A4E902493}" name="Colonna1116" headerRowDxfId="30565" totalsRowDxfId="30564"/>
    <tableColumn id="1117" xr3:uid="{B1078BB5-297B-476B-A76B-01DD8009DD55}" name="Colonna1117" headerRowDxfId="30563" totalsRowDxfId="30562"/>
    <tableColumn id="1118" xr3:uid="{2C34EEFB-4D28-44A7-8352-AB1A733EFF65}" name="Colonna1118" headerRowDxfId="30561" totalsRowDxfId="30560"/>
    <tableColumn id="1119" xr3:uid="{21E5FFA9-FD16-4D1B-AADF-33755571479B}" name="Colonna1119" headerRowDxfId="30559" totalsRowDxfId="30558"/>
    <tableColumn id="1120" xr3:uid="{5A5744C4-BE5E-4F36-89E8-3191BE489F54}" name="Colonna1120" headerRowDxfId="30557" totalsRowDxfId="30556"/>
    <tableColumn id="1121" xr3:uid="{9AD017CB-3268-4143-89D6-0930DBF47FA5}" name="Colonna1121" headerRowDxfId="30555" totalsRowDxfId="30554"/>
    <tableColumn id="1122" xr3:uid="{91DFC69A-2242-4960-901F-928C8710D175}" name="Colonna1122" headerRowDxfId="30553" totalsRowDxfId="30552"/>
    <tableColumn id="1123" xr3:uid="{78978FB6-BF05-4706-871E-2C9AB88385EA}" name="Colonna1123" headerRowDxfId="30551" totalsRowDxfId="30550"/>
    <tableColumn id="1124" xr3:uid="{A79DA740-6A94-4BEF-889A-5215F74D798A}" name="Colonna1124" headerRowDxfId="30549" totalsRowDxfId="30548"/>
    <tableColumn id="1125" xr3:uid="{57D0BE50-8B23-4168-87C4-B55B5E2162CC}" name="Colonna1125" headerRowDxfId="30547" totalsRowDxfId="30546"/>
    <tableColumn id="1126" xr3:uid="{A1354CA1-53B2-49D6-8351-DB58694C1D65}" name="Colonna1126" headerRowDxfId="30545" totalsRowDxfId="30544"/>
    <tableColumn id="1127" xr3:uid="{A55D2F37-FEE7-4B19-907C-F825D307C40C}" name="Colonna1127" headerRowDxfId="30543" totalsRowDxfId="30542"/>
    <tableColumn id="1128" xr3:uid="{F5547C64-CEA5-4F14-BE24-8AAFCA955701}" name="Colonna1128" headerRowDxfId="30541" totalsRowDxfId="30540"/>
    <tableColumn id="1129" xr3:uid="{37BEBA53-4BC8-4544-96E6-C8803C8CD61A}" name="Colonna1129" headerRowDxfId="30539" totalsRowDxfId="30538"/>
    <tableColumn id="1130" xr3:uid="{D024508F-F955-4F93-AA15-9E725338ECA9}" name="Colonna1130" headerRowDxfId="30537" totalsRowDxfId="30536"/>
    <tableColumn id="1131" xr3:uid="{8DA657DA-E09C-4862-80E7-BB6212952FFA}" name="Colonna1131" headerRowDxfId="30535" totalsRowDxfId="30534"/>
    <tableColumn id="1132" xr3:uid="{7448C2AC-4792-4531-A1BA-181C3E4024B2}" name="Colonna1132" headerRowDxfId="30533" totalsRowDxfId="30532"/>
    <tableColumn id="1133" xr3:uid="{7CE2E2DD-F6B3-4E90-BD5A-AE994CB596CA}" name="Colonna1133" headerRowDxfId="30531" totalsRowDxfId="30530"/>
    <tableColumn id="1134" xr3:uid="{04120946-A219-4CB1-B43D-0D0C10FD1636}" name="Colonna1134" headerRowDxfId="30529" totalsRowDxfId="30528"/>
    <tableColumn id="1135" xr3:uid="{6D1C6C62-2FE5-4820-A5E5-35889E194323}" name="Colonna1135" headerRowDxfId="30527" totalsRowDxfId="30526"/>
    <tableColumn id="1136" xr3:uid="{718A82E8-8CB2-4BB9-80B6-7B11FC9BF0D0}" name="Colonna1136" headerRowDxfId="30525" totalsRowDxfId="30524"/>
    <tableColumn id="1137" xr3:uid="{8408F7F2-6E05-4658-B64A-F3AA644FF387}" name="Colonna1137" headerRowDxfId="30523" totalsRowDxfId="30522"/>
    <tableColumn id="1138" xr3:uid="{8A2ED136-FE0D-43E9-A43F-0340A776A7DF}" name="Colonna1138" headerRowDxfId="30521" totalsRowDxfId="30520"/>
    <tableColumn id="1139" xr3:uid="{D2327C2B-B87E-4E98-BE22-5D86D0F1AAB1}" name="Colonna1139" headerRowDxfId="30519" totalsRowDxfId="30518"/>
    <tableColumn id="1140" xr3:uid="{2B8370D6-FCFD-41F6-AE7C-73D8D75A4EF1}" name="Colonna1140" headerRowDxfId="30517" totalsRowDxfId="30516"/>
    <tableColumn id="1141" xr3:uid="{B849B1F4-D78D-46BD-B7B7-C1F3C53FBF77}" name="Colonna1141" headerRowDxfId="30515" totalsRowDxfId="30514"/>
    <tableColumn id="1142" xr3:uid="{792D9AFB-3F9E-48FD-B8F0-6F1A51DDB3C8}" name="Colonna1142" headerRowDxfId="30513" totalsRowDxfId="30512"/>
    <tableColumn id="1143" xr3:uid="{D5B5EE9E-8A62-43AE-BEA3-494F044C8A12}" name="Colonna1143" headerRowDxfId="30511" totalsRowDxfId="30510"/>
    <tableColumn id="1144" xr3:uid="{1B579023-91E4-4B04-B71F-2D09B1F21C1A}" name="Colonna1144" headerRowDxfId="30509" totalsRowDxfId="30508"/>
    <tableColumn id="1145" xr3:uid="{582F3CE0-BDA6-496B-AD16-DE7CE57F9921}" name="Colonna1145" headerRowDxfId="30507" totalsRowDxfId="30506"/>
    <tableColumn id="1146" xr3:uid="{1CB27601-7EE8-42DB-83D6-B22744E9AD55}" name="Colonna1146" headerRowDxfId="30505" totalsRowDxfId="30504"/>
    <tableColumn id="1147" xr3:uid="{33A9BFFC-905C-40CD-A776-CF1B62AAFAFF}" name="Colonna1147" headerRowDxfId="30503" totalsRowDxfId="30502"/>
    <tableColumn id="1148" xr3:uid="{D7545481-4F97-466B-87FB-2C2B82FE454F}" name="Colonna1148" headerRowDxfId="30501" totalsRowDxfId="30500"/>
    <tableColumn id="1149" xr3:uid="{032206B8-703A-498F-B6AA-0DD50BCCC82E}" name="Colonna1149" headerRowDxfId="30499" totalsRowDxfId="30498"/>
    <tableColumn id="1150" xr3:uid="{A03A33D6-E0EA-457E-A353-1E50B74BC78B}" name="Colonna1150" headerRowDxfId="30497" totalsRowDxfId="30496"/>
    <tableColumn id="1151" xr3:uid="{C34B2355-07C7-4965-AF5D-86C3B6076319}" name="Colonna1151" headerRowDxfId="30495" totalsRowDxfId="30494"/>
    <tableColumn id="1152" xr3:uid="{9D5A4F77-BA75-438A-B648-61607B0982E7}" name="Colonna1152" headerRowDxfId="30493" totalsRowDxfId="30492"/>
    <tableColumn id="1153" xr3:uid="{AEEDF685-B502-4DDE-B115-86A823B11D1A}" name="Colonna1153" headerRowDxfId="30491" totalsRowDxfId="30490"/>
    <tableColumn id="1154" xr3:uid="{1DBAE8F1-4303-4971-A6AF-48C47BCC6480}" name="Colonna1154" headerRowDxfId="30489" totalsRowDxfId="30488"/>
    <tableColumn id="1155" xr3:uid="{9A843EC0-E815-4AF6-9190-7FD061165A56}" name="Colonna1155" headerRowDxfId="30487" totalsRowDxfId="30486"/>
    <tableColumn id="1156" xr3:uid="{05B46D38-1655-4D72-8CD6-88909A1E6295}" name="Colonna1156" headerRowDxfId="30485" totalsRowDxfId="30484"/>
    <tableColumn id="1157" xr3:uid="{37E29383-5604-45C9-8DF2-73FD12B06D46}" name="Colonna1157" headerRowDxfId="30483" totalsRowDxfId="30482"/>
    <tableColumn id="1158" xr3:uid="{D7E4565C-8F40-4376-82A8-EDB244B7920D}" name="Colonna1158" headerRowDxfId="30481" totalsRowDxfId="30480"/>
    <tableColumn id="1159" xr3:uid="{F57A0ABE-34F5-4F58-9A4F-E2E4B9B4C0F7}" name="Colonna1159" headerRowDxfId="30479" totalsRowDxfId="30478"/>
    <tableColumn id="1160" xr3:uid="{3CF99CB4-76D2-4C07-AB1C-966D68214B34}" name="Colonna1160" headerRowDxfId="30477" totalsRowDxfId="30476"/>
    <tableColumn id="1161" xr3:uid="{362DEEC0-A1D2-4AF3-A7D5-9CF9FD553EEE}" name="Colonna1161" headerRowDxfId="30475" totalsRowDxfId="30474"/>
    <tableColumn id="1162" xr3:uid="{D4480131-6F84-445B-9ECA-930AFB4ECDE7}" name="Colonna1162" headerRowDxfId="30473" totalsRowDxfId="30472"/>
    <tableColumn id="1163" xr3:uid="{6DD99135-6DAA-4E1A-8F3F-8470953F9918}" name="Colonna1163" headerRowDxfId="30471" totalsRowDxfId="30470"/>
    <tableColumn id="1164" xr3:uid="{A67552E3-0A41-4AE3-9C63-66B760A8DF4E}" name="Colonna1164" headerRowDxfId="30469" totalsRowDxfId="30468"/>
    <tableColumn id="1165" xr3:uid="{877A625B-792A-4EAB-8ED4-A257A20C4BF5}" name="Colonna1165" headerRowDxfId="30467" totalsRowDxfId="30466"/>
    <tableColumn id="1166" xr3:uid="{100BDA90-149C-45C7-848A-ADE0272C3FDD}" name="Colonna1166" headerRowDxfId="30465" totalsRowDxfId="30464"/>
    <tableColumn id="1167" xr3:uid="{6FE2B08B-2D13-4496-BCB2-939D006100C9}" name="Colonna1167" headerRowDxfId="30463" totalsRowDxfId="30462"/>
    <tableColumn id="1168" xr3:uid="{E32D3268-C8DF-44A6-A209-242030E09717}" name="Colonna1168" headerRowDxfId="30461" totalsRowDxfId="30460"/>
    <tableColumn id="1169" xr3:uid="{E658893D-1130-4495-B63D-095957E7468D}" name="Colonna1169" headerRowDxfId="30459" totalsRowDxfId="30458"/>
    <tableColumn id="1170" xr3:uid="{5CCDEB29-F511-43D5-8A17-D7147494830D}" name="Colonna1170" headerRowDxfId="30457" totalsRowDxfId="30456"/>
    <tableColumn id="1171" xr3:uid="{DE908A85-ED52-4C21-B9B9-2A9B1DA8077A}" name="Colonna1171" headerRowDxfId="30455" totalsRowDxfId="30454"/>
    <tableColumn id="1172" xr3:uid="{9B67BF63-E573-480D-AF62-4BA9E121E312}" name="Colonna1172" headerRowDxfId="30453" totalsRowDxfId="30452"/>
    <tableColumn id="1173" xr3:uid="{DA12F4BD-E5B7-425B-B609-FF2BD29934F1}" name="Colonna1173" headerRowDxfId="30451" totalsRowDxfId="30450"/>
    <tableColumn id="1174" xr3:uid="{DBB4F8B7-ED40-4AAD-8A17-C4105C997DFE}" name="Colonna1174" headerRowDxfId="30449" totalsRowDxfId="30448"/>
    <tableColumn id="1175" xr3:uid="{144ED791-E242-4EFF-93D8-0AB93DB31256}" name="Colonna1175" headerRowDxfId="30447" totalsRowDxfId="30446"/>
    <tableColumn id="1176" xr3:uid="{28F38DBC-C6E2-482E-BBDC-FD83830C9E60}" name="Colonna1176" headerRowDxfId="30445" totalsRowDxfId="30444"/>
    <tableColumn id="1177" xr3:uid="{58C49343-CEE9-47A2-B4B5-8D1F71AF83F5}" name="Colonna1177" headerRowDxfId="30443" totalsRowDxfId="30442"/>
    <tableColumn id="1178" xr3:uid="{2B753523-BA2F-46B5-8AE3-A910F7BBA9A0}" name="Colonna1178" headerRowDxfId="30441" totalsRowDxfId="30440"/>
    <tableColumn id="1179" xr3:uid="{A3ED0A45-2554-4EFD-A0E8-86A151145CFD}" name="Colonna1179" headerRowDxfId="30439" totalsRowDxfId="30438"/>
    <tableColumn id="1180" xr3:uid="{4BF3702D-027E-4551-93B8-E3C9F74F5711}" name="Colonna1180" headerRowDxfId="30437" totalsRowDxfId="30436"/>
    <tableColumn id="1181" xr3:uid="{74DA4F43-FDBC-44E3-927D-3A47D4FA7ED1}" name="Colonna1181" headerRowDxfId="30435" totalsRowDxfId="30434"/>
    <tableColumn id="1182" xr3:uid="{F9F9DC36-4EDC-443B-985C-C0498091D436}" name="Colonna1182" headerRowDxfId="30433" totalsRowDxfId="30432"/>
    <tableColumn id="1183" xr3:uid="{3F7D18BE-65C3-4627-829D-CB4439965C74}" name="Colonna1183" headerRowDxfId="30431" totalsRowDxfId="30430"/>
    <tableColumn id="1184" xr3:uid="{3BBD37E7-B62E-4E94-B33A-26982047BD22}" name="Colonna1184" headerRowDxfId="30429" totalsRowDxfId="30428"/>
    <tableColumn id="1185" xr3:uid="{96B5516D-A85A-4F13-A1F2-BCA03D0B0B7D}" name="Colonna1185" headerRowDxfId="30427" totalsRowDxfId="30426"/>
    <tableColumn id="1186" xr3:uid="{B44F26C4-6938-4ABB-B5BA-9EC2C3CA92F3}" name="Colonna1186" headerRowDxfId="30425" totalsRowDxfId="30424"/>
    <tableColumn id="1187" xr3:uid="{DDDDEDE8-4ED8-4DB9-8BB7-E8608651C1AA}" name="Colonna1187" headerRowDxfId="30423" totalsRowDxfId="30422"/>
    <tableColumn id="1188" xr3:uid="{83BDC8C0-2C0A-4725-AD13-2303D9F5A0D0}" name="Colonna1188" headerRowDxfId="30421" totalsRowDxfId="30420"/>
    <tableColumn id="1189" xr3:uid="{A50A6414-E2F8-4237-9689-584834BADB09}" name="Colonna1189" headerRowDxfId="30419" totalsRowDxfId="30418"/>
    <tableColumn id="1190" xr3:uid="{EC90A15E-9B63-4A67-A84E-8E0C2FF53599}" name="Colonna1190" headerRowDxfId="30417" totalsRowDxfId="30416"/>
    <tableColumn id="1191" xr3:uid="{39E6EB56-A936-4E0E-A334-5CE206B7D009}" name="Colonna1191" headerRowDxfId="30415" totalsRowDxfId="30414"/>
    <tableColumn id="1192" xr3:uid="{60A9F351-2D50-4B3C-BC56-69F2DB690021}" name="Colonna1192" headerRowDxfId="30413" totalsRowDxfId="30412"/>
    <tableColumn id="1193" xr3:uid="{A6ECEB08-55A3-411E-B703-B54D42ACD8E2}" name="Colonna1193" headerRowDxfId="30411" totalsRowDxfId="30410"/>
    <tableColumn id="1194" xr3:uid="{EC2E5711-0A05-414C-8367-1B8ADF666628}" name="Colonna1194" headerRowDxfId="30409" totalsRowDxfId="30408"/>
    <tableColumn id="1195" xr3:uid="{87F96F0A-2B24-45AD-8113-050159785027}" name="Colonna1195" headerRowDxfId="30407" totalsRowDxfId="30406"/>
    <tableColumn id="1196" xr3:uid="{FD1F75F6-6B46-4AAD-856B-754F485729EB}" name="Colonna1196" headerRowDxfId="30405" totalsRowDxfId="30404"/>
    <tableColumn id="1197" xr3:uid="{349E57E3-1A72-4CF1-9C40-3E5D7292D111}" name="Colonna1197" headerRowDxfId="30403" totalsRowDxfId="30402"/>
    <tableColumn id="1198" xr3:uid="{402E1200-FBA2-46A0-8985-319B061A6DE6}" name="Colonna1198" headerRowDxfId="30401" totalsRowDxfId="30400"/>
    <tableColumn id="1199" xr3:uid="{70A24B6D-4EBD-44BB-A2B8-1B0092889906}" name="Colonna1199" headerRowDxfId="30399" totalsRowDxfId="30398"/>
    <tableColumn id="1200" xr3:uid="{5A8E0084-7A5E-476C-9428-7C15CFBE9F64}" name="Colonna1200" headerRowDxfId="30397" totalsRowDxfId="30396"/>
    <tableColumn id="1201" xr3:uid="{66391585-4DBE-4343-913A-6FA7673F41A8}" name="Colonna1201" headerRowDxfId="30395" totalsRowDxfId="30394"/>
    <tableColumn id="1202" xr3:uid="{5E5A585C-A80E-4AD7-B320-3011AAF03FB1}" name="Colonna1202" headerRowDxfId="30393" totalsRowDxfId="30392"/>
    <tableColumn id="1203" xr3:uid="{6DA498F5-B929-44E9-9A31-76C43F0CD1F4}" name="Colonna1203" headerRowDxfId="30391" totalsRowDxfId="30390"/>
    <tableColumn id="1204" xr3:uid="{0F67DFEE-78B3-4BF5-AD90-7619016C824D}" name="Colonna1204" headerRowDxfId="30389" totalsRowDxfId="30388"/>
    <tableColumn id="1205" xr3:uid="{E95A1E6F-48A5-4912-A05F-EA3865A7ED80}" name="Colonna1205" headerRowDxfId="30387" totalsRowDxfId="30386"/>
    <tableColumn id="1206" xr3:uid="{B46553EC-4101-49EF-A9EC-E9F827666066}" name="Colonna1206" headerRowDxfId="30385" totalsRowDxfId="30384"/>
    <tableColumn id="1207" xr3:uid="{175FA56C-EF1D-4EF3-8102-A33A1F75FA54}" name="Colonna1207" headerRowDxfId="30383" totalsRowDxfId="30382"/>
    <tableColumn id="1208" xr3:uid="{07E0EAB2-0085-4922-9B41-83E83B0AB5D3}" name="Colonna1208" headerRowDxfId="30381" totalsRowDxfId="30380"/>
    <tableColumn id="1209" xr3:uid="{71D3C6A8-192E-468D-9E2B-08DF4993826B}" name="Colonna1209" headerRowDxfId="30379" totalsRowDxfId="30378"/>
    <tableColumn id="1210" xr3:uid="{F49A8B34-6451-434B-B1FA-59B7BD32732B}" name="Colonna1210" headerRowDxfId="30377" totalsRowDxfId="30376"/>
    <tableColumn id="1211" xr3:uid="{E436824E-5374-42A4-BCF5-48502259524F}" name="Colonna1211" headerRowDxfId="30375" totalsRowDxfId="30374"/>
    <tableColumn id="1212" xr3:uid="{B27261DB-74E2-4995-9C1F-CE6A2B7F8CD1}" name="Colonna1212" headerRowDxfId="30373" totalsRowDxfId="30372"/>
    <tableColumn id="1213" xr3:uid="{5957902C-B57E-4FEA-A18E-B0D34846DEB8}" name="Colonna1213" headerRowDxfId="30371" totalsRowDxfId="30370"/>
    <tableColumn id="1214" xr3:uid="{BE630D7B-936C-4C94-87A9-8267D9463314}" name="Colonna1214" headerRowDxfId="30369" totalsRowDxfId="30368"/>
    <tableColumn id="1215" xr3:uid="{CF718C50-F657-4162-8CE9-A0876484AD6D}" name="Colonna1215" headerRowDxfId="30367" totalsRowDxfId="30366"/>
    <tableColumn id="1216" xr3:uid="{F2F6C0BA-C2CF-4F11-881F-D59A595F7A51}" name="Colonna1216" headerRowDxfId="30365" totalsRowDxfId="30364"/>
    <tableColumn id="1217" xr3:uid="{CBD3E416-0046-436E-89FC-4B402B0068E8}" name="Colonna1217" headerRowDxfId="30363" totalsRowDxfId="30362"/>
    <tableColumn id="1218" xr3:uid="{456B964F-58F8-4455-9D0E-D848D88A8AC2}" name="Colonna1218" headerRowDxfId="30361" totalsRowDxfId="30360"/>
    <tableColumn id="1219" xr3:uid="{8550E0D1-9AEE-49D7-B0DE-897252707882}" name="Colonna1219" headerRowDxfId="30359" totalsRowDxfId="30358"/>
    <tableColumn id="1220" xr3:uid="{DAA68598-9D0D-47CA-A21A-2BADC120A7E3}" name="Colonna1220" headerRowDxfId="30357" totalsRowDxfId="30356"/>
    <tableColumn id="1221" xr3:uid="{CBFA8B45-D56E-47DD-BB1E-BA4504429BD4}" name="Colonna1221" headerRowDxfId="30355" totalsRowDxfId="30354"/>
    <tableColumn id="1222" xr3:uid="{E031DD4F-09EB-417B-AE61-7E6B054E2D98}" name="Colonna1222" headerRowDxfId="30353" totalsRowDxfId="30352"/>
    <tableColumn id="1223" xr3:uid="{EA738609-83F3-46FA-AFAF-DABCC3B73505}" name="Colonna1223" headerRowDxfId="30351" totalsRowDxfId="30350"/>
    <tableColumn id="1224" xr3:uid="{BF5686EE-415D-46D3-B36A-A7DE092949A3}" name="Colonna1224" headerRowDxfId="30349" totalsRowDxfId="30348"/>
    <tableColumn id="1225" xr3:uid="{0D11CE34-0C3B-45C0-8F54-B6309C59D376}" name="Colonna1225" headerRowDxfId="30347" totalsRowDxfId="30346"/>
    <tableColumn id="1226" xr3:uid="{9E490D14-F985-4335-A9E5-315E010D5370}" name="Colonna1226" headerRowDxfId="30345" totalsRowDxfId="30344"/>
    <tableColumn id="1227" xr3:uid="{AC1CA0FB-000C-4EC4-BAF5-FBEC39AA11A7}" name="Colonna1227" headerRowDxfId="30343" totalsRowDxfId="30342"/>
    <tableColumn id="1228" xr3:uid="{685D1924-8F42-4397-BE63-648739F101F1}" name="Colonna1228" headerRowDxfId="30341" totalsRowDxfId="30340"/>
    <tableColumn id="1229" xr3:uid="{D7DD299F-07ED-4CC4-8592-4C92C282DBB6}" name="Colonna1229" headerRowDxfId="30339" totalsRowDxfId="30338"/>
    <tableColumn id="1230" xr3:uid="{77521711-F31C-4DF6-A43E-E456FBD64A93}" name="Colonna1230" headerRowDxfId="30337" totalsRowDxfId="30336"/>
    <tableColumn id="1231" xr3:uid="{C00FCC15-7C59-4DE5-BFC3-0B225EEB8DC0}" name="Colonna1231" headerRowDxfId="30335" totalsRowDxfId="30334"/>
    <tableColumn id="1232" xr3:uid="{3D9D4827-BE00-4A29-BC06-C3B45F859F23}" name="Colonna1232" headerRowDxfId="30333" totalsRowDxfId="30332"/>
    <tableColumn id="1233" xr3:uid="{6E58F0E4-0A3D-43E9-B556-E3A437F22FAE}" name="Colonna1233" headerRowDxfId="30331" totalsRowDxfId="30330"/>
    <tableColumn id="1234" xr3:uid="{72B01F75-6045-40AB-B14F-862A0213DF48}" name="Colonna1234" headerRowDxfId="30329" totalsRowDxfId="30328"/>
    <tableColumn id="1235" xr3:uid="{4EAD00DB-C2AB-49D0-B9AB-B125479A0208}" name="Colonna1235" headerRowDxfId="30327" totalsRowDxfId="30326"/>
    <tableColumn id="1236" xr3:uid="{268F014A-B513-40A8-9B1B-8575C0568A8E}" name="Colonna1236" headerRowDxfId="30325" totalsRowDxfId="30324"/>
    <tableColumn id="1237" xr3:uid="{39852158-FA8C-432A-9C60-5E5B1A94EE74}" name="Colonna1237" headerRowDxfId="30323" totalsRowDxfId="30322"/>
    <tableColumn id="1238" xr3:uid="{B84A9EA7-9DA8-4C94-B762-2E885A4447F3}" name="Colonna1238" headerRowDxfId="30321" totalsRowDxfId="30320"/>
    <tableColumn id="1239" xr3:uid="{C55EC1C8-049A-47DF-A4EF-044ABA0CB898}" name="Colonna1239" headerRowDxfId="30319" totalsRowDxfId="30318"/>
    <tableColumn id="1240" xr3:uid="{F12B7C13-CA97-478F-A568-43B196184CCC}" name="Colonna1240" headerRowDxfId="30317" totalsRowDxfId="30316"/>
    <tableColumn id="1241" xr3:uid="{B54D9C93-1680-4CFA-A4F4-DB8D62554161}" name="Colonna1241" headerRowDxfId="30315" totalsRowDxfId="30314"/>
    <tableColumn id="1242" xr3:uid="{275A6A23-93F9-48E3-9062-05780814394C}" name="Colonna1242" headerRowDxfId="30313" totalsRowDxfId="30312"/>
    <tableColumn id="1243" xr3:uid="{3298656B-5A3E-4FBC-93E2-9A5111F1DF61}" name="Colonna1243" headerRowDxfId="30311" totalsRowDxfId="30310"/>
    <tableColumn id="1244" xr3:uid="{7C3FC4B1-B737-419A-A26B-70FAACE8D9E5}" name="Colonna1244" headerRowDxfId="30309" totalsRowDxfId="30308"/>
    <tableColumn id="1245" xr3:uid="{E9158A8E-0A3B-416D-B7AB-5964E9644C95}" name="Colonna1245" headerRowDxfId="30307" totalsRowDxfId="30306"/>
    <tableColumn id="1246" xr3:uid="{5CDB848D-F021-4BE0-8738-893FB96A6A4C}" name="Colonna1246" headerRowDxfId="30305" totalsRowDxfId="30304"/>
    <tableColumn id="1247" xr3:uid="{AF117F26-B886-44EE-B415-6E5B3A0980E9}" name="Colonna1247" headerRowDxfId="30303" totalsRowDxfId="30302"/>
    <tableColumn id="1248" xr3:uid="{7A9FD6F3-AED5-47D2-8192-52240369515F}" name="Colonna1248" headerRowDxfId="30301" totalsRowDxfId="30300"/>
    <tableColumn id="1249" xr3:uid="{79D91B8D-2813-4785-A748-995BA9259BC2}" name="Colonna1249" headerRowDxfId="30299" totalsRowDxfId="30298"/>
    <tableColumn id="1250" xr3:uid="{21E46A68-698E-4192-9AD4-CF5F6C08A7DE}" name="Colonna1250" headerRowDxfId="30297" totalsRowDxfId="30296"/>
    <tableColumn id="1251" xr3:uid="{E9987649-7E9C-4A06-A21E-4FB088F6E95F}" name="Colonna1251" headerRowDxfId="30295" totalsRowDxfId="30294"/>
    <tableColumn id="1252" xr3:uid="{0F822270-B9B9-40D9-86A9-ADD1431F75EA}" name="Colonna1252" headerRowDxfId="30293" totalsRowDxfId="30292"/>
    <tableColumn id="1253" xr3:uid="{B55C4884-8787-450A-8A2C-70FBFF24E99C}" name="Colonna1253" headerRowDxfId="30291" totalsRowDxfId="30290"/>
    <tableColumn id="1254" xr3:uid="{C55D9BFC-EE66-47ED-943F-951C25D74D6D}" name="Colonna1254" headerRowDxfId="30289" totalsRowDxfId="30288"/>
    <tableColumn id="1255" xr3:uid="{B6A7EE71-8585-4DF8-B7F5-A9C4EEC82F60}" name="Colonna1255" headerRowDxfId="30287" totalsRowDxfId="30286"/>
    <tableColumn id="1256" xr3:uid="{05E00B55-6385-42A0-9023-0DD3DB3A54A7}" name="Colonna1256" headerRowDxfId="30285" totalsRowDxfId="30284"/>
    <tableColumn id="1257" xr3:uid="{2452212F-0A66-4D51-B22F-5BFFB53EE94F}" name="Colonna1257" headerRowDxfId="30283" totalsRowDxfId="30282"/>
    <tableColumn id="1258" xr3:uid="{F8063170-913A-40E4-9E8F-EA4A54001E11}" name="Colonna1258" headerRowDxfId="30281" totalsRowDxfId="30280"/>
    <tableColumn id="1259" xr3:uid="{E0FB6520-6BE9-49B0-9B0E-872FECD87AEF}" name="Colonna1259" headerRowDxfId="30279" totalsRowDxfId="30278"/>
    <tableColumn id="1260" xr3:uid="{3F80982F-7305-453F-8305-8266EDC007AC}" name="Colonna1260" headerRowDxfId="30277" totalsRowDxfId="30276"/>
    <tableColumn id="1261" xr3:uid="{E6AAC349-9F94-4B7B-89E2-B9C429D7D40E}" name="Colonna1261" headerRowDxfId="30275" totalsRowDxfId="30274"/>
    <tableColumn id="1262" xr3:uid="{85C7019D-3169-42CD-B38A-3A907ACAB45A}" name="Colonna1262" headerRowDxfId="30273" totalsRowDxfId="30272"/>
    <tableColumn id="1263" xr3:uid="{BBA7F569-D8EF-42AA-9E0B-DE1E8B32B178}" name="Colonna1263" headerRowDxfId="30271" totalsRowDxfId="30270"/>
    <tableColumn id="1264" xr3:uid="{ECD32E78-892A-4BF8-B9E2-21142DE6DD36}" name="Colonna1264" headerRowDxfId="30269" totalsRowDxfId="30268"/>
    <tableColumn id="1265" xr3:uid="{FA1AE661-61E8-4853-8094-E3F9C72F4203}" name="Colonna1265" headerRowDxfId="30267" totalsRowDxfId="30266"/>
    <tableColumn id="1266" xr3:uid="{22E86CB9-E6F8-44EC-BE87-B238F25EA50B}" name="Colonna1266" headerRowDxfId="30265" totalsRowDxfId="30264"/>
    <tableColumn id="1267" xr3:uid="{C3814E93-B5B4-4F05-B303-007A4F2A05CF}" name="Colonna1267" headerRowDxfId="30263" totalsRowDxfId="30262"/>
    <tableColumn id="1268" xr3:uid="{BEF5FEFA-0F34-4A4A-BEEB-CD771120D4E3}" name="Colonna1268" headerRowDxfId="30261" totalsRowDxfId="30260"/>
    <tableColumn id="1269" xr3:uid="{CDF3A7AC-2903-4513-84CB-F07E949910AC}" name="Colonna1269" headerRowDxfId="30259" totalsRowDxfId="30258"/>
    <tableColumn id="1270" xr3:uid="{ED74CD48-7CCE-4B70-8861-6C3252B1932F}" name="Colonna1270" headerRowDxfId="30257" totalsRowDxfId="30256"/>
    <tableColumn id="1271" xr3:uid="{D56A5A3D-A6B2-4FB3-B19F-5EACE5C7441D}" name="Colonna1271" headerRowDxfId="30255" totalsRowDxfId="30254"/>
    <tableColumn id="1272" xr3:uid="{9D3C2D65-2C9D-4936-813E-9EF35421B24A}" name="Colonna1272" headerRowDxfId="30253" totalsRowDxfId="30252"/>
    <tableColumn id="1273" xr3:uid="{3F428DFC-D60B-45CE-B1DA-70A367072010}" name="Colonna1273" headerRowDxfId="30251" totalsRowDxfId="30250"/>
    <tableColumn id="1274" xr3:uid="{1DC25491-2190-4858-A3C4-21DBB9753ECF}" name="Colonna1274" headerRowDxfId="30249" totalsRowDxfId="30248"/>
    <tableColumn id="1275" xr3:uid="{83F11671-248D-423E-AF1C-F5DC50E81FDA}" name="Colonna1275" headerRowDxfId="30247" totalsRowDxfId="30246"/>
    <tableColumn id="1276" xr3:uid="{83D6E15A-9DB0-4869-AC7B-4B3B588E4E6C}" name="Colonna1276" headerRowDxfId="30245" totalsRowDxfId="30244"/>
    <tableColumn id="1277" xr3:uid="{0BBDA433-96B5-4042-903C-4B3771EAB6C6}" name="Colonna1277" headerRowDxfId="30243" totalsRowDxfId="30242"/>
    <tableColumn id="1278" xr3:uid="{81EAB01E-C5FD-4124-8E3E-6BA0898E71BF}" name="Colonna1278" headerRowDxfId="30241" totalsRowDxfId="30240"/>
    <tableColumn id="1279" xr3:uid="{ED8C517C-5250-4E94-B768-E9BCC4ADFA97}" name="Colonna1279" headerRowDxfId="30239" totalsRowDxfId="30238"/>
    <tableColumn id="1280" xr3:uid="{500DAD5B-7ED3-46AC-B893-20007D0B6F57}" name="Colonna1280" headerRowDxfId="30237" totalsRowDxfId="30236"/>
    <tableColumn id="1281" xr3:uid="{9CE3E112-ACCA-470E-966F-60855A5179D4}" name="Colonna1281" headerRowDxfId="30235" totalsRowDxfId="30234"/>
    <tableColumn id="1282" xr3:uid="{B15ED03C-55F8-4557-9B28-0609DCA00333}" name="Colonna1282" headerRowDxfId="30233" totalsRowDxfId="30232"/>
    <tableColumn id="1283" xr3:uid="{26123458-E4D5-48AD-B154-C982FC6045FA}" name="Colonna1283" headerRowDxfId="30231" totalsRowDxfId="30230"/>
    <tableColumn id="1284" xr3:uid="{CFB1F2E4-CE02-411E-A7FA-EAEC9AD18312}" name="Colonna1284" headerRowDxfId="30229" totalsRowDxfId="30228"/>
    <tableColumn id="1285" xr3:uid="{F4F4BC57-B853-4D4C-B46C-6CDA625A4A87}" name="Colonna1285" headerRowDxfId="30227" totalsRowDxfId="30226"/>
    <tableColumn id="1286" xr3:uid="{ABE71229-5C9C-4053-91E5-A5A80F6F4F7C}" name="Colonna1286" headerRowDxfId="30225" totalsRowDxfId="30224"/>
    <tableColumn id="1287" xr3:uid="{D33BE6C0-DBCF-43CA-9197-963FF561B4E6}" name="Colonna1287" headerRowDxfId="30223" totalsRowDxfId="30222"/>
    <tableColumn id="1288" xr3:uid="{C11C341F-386D-43A4-9536-8F5F239BE940}" name="Colonna1288" headerRowDxfId="30221" totalsRowDxfId="30220"/>
    <tableColumn id="1289" xr3:uid="{399D83C4-EC9A-447E-85A3-39EB86D339B8}" name="Colonna1289" headerRowDxfId="30219" totalsRowDxfId="30218"/>
    <tableColumn id="1290" xr3:uid="{36546BFC-E025-448C-B4DE-DF094770FFDB}" name="Colonna1290" headerRowDxfId="30217" totalsRowDxfId="30216"/>
    <tableColumn id="1291" xr3:uid="{D1FC7695-0895-47E3-8536-0628BE819441}" name="Colonna1291" headerRowDxfId="30215" totalsRowDxfId="30214"/>
    <tableColumn id="1292" xr3:uid="{8EF75910-668F-4982-9B54-34A7BD2D5125}" name="Colonna1292" headerRowDxfId="30213" totalsRowDxfId="30212"/>
    <tableColumn id="1293" xr3:uid="{9B1FE168-BEDA-4244-AA23-DC5B424364C1}" name="Colonna1293" headerRowDxfId="30211" totalsRowDxfId="30210"/>
    <tableColumn id="1294" xr3:uid="{93A65140-221F-4800-B6B7-4D6E4D923925}" name="Colonna1294" headerRowDxfId="30209" totalsRowDxfId="30208"/>
    <tableColumn id="1295" xr3:uid="{FA972FE2-CE5F-444F-94E6-9507E1E42927}" name="Colonna1295" headerRowDxfId="30207" totalsRowDxfId="30206"/>
    <tableColumn id="1296" xr3:uid="{FFBA7FFD-4B99-4FDD-9577-1582EC079FE1}" name="Colonna1296" headerRowDxfId="30205" totalsRowDxfId="30204"/>
    <tableColumn id="1297" xr3:uid="{6D29D5F1-34C7-44AC-AD6A-D92F5A80F500}" name="Colonna1297" headerRowDxfId="30203" totalsRowDxfId="30202"/>
    <tableColumn id="1298" xr3:uid="{1CA59AEA-FD87-436F-81AC-F529D0B52F7E}" name="Colonna1298" headerRowDxfId="30201" totalsRowDxfId="30200"/>
    <tableColumn id="1299" xr3:uid="{D28872C4-F05D-4F4E-8B96-C53665F1C1E9}" name="Colonna1299" headerRowDxfId="30199" totalsRowDxfId="30198"/>
    <tableColumn id="1300" xr3:uid="{35E4845B-D642-47F3-97E6-9627C854621C}" name="Colonna1300" headerRowDxfId="30197" totalsRowDxfId="30196"/>
    <tableColumn id="1301" xr3:uid="{93D3D1FA-6A4D-491C-A379-37A437590161}" name="Colonna1301" headerRowDxfId="30195" totalsRowDxfId="30194"/>
    <tableColumn id="1302" xr3:uid="{708A8F4B-730D-4441-A046-6B80A599E6F5}" name="Colonna1302" headerRowDxfId="30193" totalsRowDxfId="30192"/>
    <tableColumn id="1303" xr3:uid="{0B09299F-3832-4112-AA62-F18011F3A038}" name="Colonna1303" headerRowDxfId="30191" totalsRowDxfId="30190"/>
    <tableColumn id="1304" xr3:uid="{D695BBB6-6DB6-4430-AB8B-DCB89A9776F8}" name="Colonna1304" headerRowDxfId="30189" totalsRowDxfId="30188"/>
    <tableColumn id="1305" xr3:uid="{DB649D6C-DA88-4CB1-AB4A-0DF490323DE3}" name="Colonna1305" headerRowDxfId="30187" totalsRowDxfId="30186"/>
    <tableColumn id="1306" xr3:uid="{BD095E2A-D93C-4E0B-BAEC-5A0C41B74B91}" name="Colonna1306" headerRowDxfId="30185" totalsRowDxfId="30184"/>
    <tableColumn id="1307" xr3:uid="{537516DA-B4BB-47CD-A8DA-710F9E439B2D}" name="Colonna1307" headerRowDxfId="30183" totalsRowDxfId="30182"/>
    <tableColumn id="1308" xr3:uid="{1F545A6D-E206-4FA2-9754-705234E31580}" name="Colonna1308" headerRowDxfId="30181" totalsRowDxfId="30180"/>
    <tableColumn id="1309" xr3:uid="{90787292-8D74-475E-84AC-BB821D6501E0}" name="Colonna1309" headerRowDxfId="30179" totalsRowDxfId="30178"/>
    <tableColumn id="1310" xr3:uid="{4D091BA6-BA32-4C9E-82EA-6AEE999507D1}" name="Colonna1310" headerRowDxfId="30177" totalsRowDxfId="30176"/>
    <tableColumn id="1311" xr3:uid="{65C4729E-78AE-4CC3-B896-68FFE1E8954F}" name="Colonna1311" headerRowDxfId="30175" totalsRowDxfId="30174"/>
    <tableColumn id="1312" xr3:uid="{55F44F81-BC21-4486-8D06-319A848895D8}" name="Colonna1312" headerRowDxfId="30173" totalsRowDxfId="30172"/>
    <tableColumn id="1313" xr3:uid="{CE5F7621-EE27-4776-8AE0-733A157ED8D2}" name="Colonna1313" headerRowDxfId="30171" totalsRowDxfId="30170"/>
    <tableColumn id="1314" xr3:uid="{470678C2-A741-4DCA-8681-0740861AF0E0}" name="Colonna1314" headerRowDxfId="30169" totalsRowDxfId="30168"/>
    <tableColumn id="1315" xr3:uid="{7974AAC9-74FA-4CD5-AD04-B52FE3772CF5}" name="Colonna1315" headerRowDxfId="30167" totalsRowDxfId="30166"/>
    <tableColumn id="1316" xr3:uid="{6B0E4F92-F4EB-4D46-8631-31F5F1808781}" name="Colonna1316" headerRowDxfId="30165" totalsRowDxfId="30164"/>
    <tableColumn id="1317" xr3:uid="{6C9F456B-976D-460B-B48E-A7DBAD9E47DC}" name="Colonna1317" headerRowDxfId="30163" totalsRowDxfId="30162"/>
    <tableColumn id="1318" xr3:uid="{F39132E9-5810-41AA-A58C-6A6C72FEF0A7}" name="Colonna1318" headerRowDxfId="30161" totalsRowDxfId="30160"/>
    <tableColumn id="1319" xr3:uid="{8E399637-4CC2-487C-8D75-F5738DDB30A9}" name="Colonna1319" headerRowDxfId="30159" totalsRowDxfId="30158"/>
    <tableColumn id="1320" xr3:uid="{CBCF2AB1-6840-4374-B65A-CFA02DE9B5AA}" name="Colonna1320" headerRowDxfId="30157" totalsRowDxfId="30156"/>
    <tableColumn id="1321" xr3:uid="{0C557980-A03B-4107-96E7-FAF7A1FDBEE8}" name="Colonna1321" headerRowDxfId="30155" totalsRowDxfId="30154"/>
    <tableColumn id="1322" xr3:uid="{1CA41D18-DB02-4087-87B0-816A1AF3280B}" name="Colonna1322" headerRowDxfId="30153" totalsRowDxfId="30152"/>
    <tableColumn id="1323" xr3:uid="{4772C869-C3C4-423F-97DF-5E4CA355BC27}" name="Colonna1323" headerRowDxfId="30151" totalsRowDxfId="30150"/>
    <tableColumn id="1324" xr3:uid="{63D567B4-3544-4F95-81DE-B2E9C5F28637}" name="Colonna1324" headerRowDxfId="30149" totalsRowDxfId="30148"/>
    <tableColumn id="1325" xr3:uid="{AA033623-8232-401E-A74E-414B48DDAEF9}" name="Colonna1325" headerRowDxfId="30147" totalsRowDxfId="30146"/>
    <tableColumn id="1326" xr3:uid="{F419F105-5D5D-4991-983C-8C72271C85DE}" name="Colonna1326" headerRowDxfId="30145" totalsRowDxfId="30144"/>
    <tableColumn id="1327" xr3:uid="{4A65D0C6-26D4-400A-870D-CDD63BBF88E0}" name="Colonna1327" headerRowDxfId="30143" totalsRowDxfId="30142"/>
    <tableColumn id="1328" xr3:uid="{D7C7CC66-0B47-4BCC-BCBD-1EA355DC9C39}" name="Colonna1328" headerRowDxfId="30141" totalsRowDxfId="30140"/>
    <tableColumn id="1329" xr3:uid="{D36689A9-E9E2-438F-B765-2B6B33216C10}" name="Colonna1329" headerRowDxfId="30139" totalsRowDxfId="30138"/>
    <tableColumn id="1330" xr3:uid="{C82B8196-4FB7-46CE-9899-79F5FB46C0EF}" name="Colonna1330" headerRowDxfId="30137" totalsRowDxfId="30136"/>
    <tableColumn id="1331" xr3:uid="{5D8C7080-1177-4950-8853-4F7470801C15}" name="Colonna1331" headerRowDxfId="30135" totalsRowDxfId="30134"/>
    <tableColumn id="1332" xr3:uid="{F468CBD0-F043-4335-8BF5-FD91F5441758}" name="Colonna1332" headerRowDxfId="30133" totalsRowDxfId="30132"/>
    <tableColumn id="1333" xr3:uid="{1AA877B5-E6F2-4F16-B621-7DD902FEA9DE}" name="Colonna1333" headerRowDxfId="30131" totalsRowDxfId="30130"/>
    <tableColumn id="1334" xr3:uid="{D2B56195-36D9-4C35-8025-726C460F8725}" name="Colonna1334" headerRowDxfId="30129" totalsRowDxfId="30128"/>
    <tableColumn id="1335" xr3:uid="{9FD92AC5-B00A-46B2-AC79-0B3CAC8F082D}" name="Colonna1335" headerRowDxfId="30127" totalsRowDxfId="30126"/>
    <tableColumn id="1336" xr3:uid="{FF05EF2D-AC24-4ADB-910D-634C3F03F7AC}" name="Colonna1336" headerRowDxfId="30125" totalsRowDxfId="30124"/>
    <tableColumn id="1337" xr3:uid="{98D20D5C-E852-4A5D-803D-47FBB65036DE}" name="Colonna1337" headerRowDxfId="30123" totalsRowDxfId="30122"/>
    <tableColumn id="1338" xr3:uid="{CB87E769-B1FE-43D2-8634-85026AD8F52C}" name="Colonna1338" headerRowDxfId="30121" totalsRowDxfId="30120"/>
    <tableColumn id="1339" xr3:uid="{4765E4B1-3A29-46CB-9266-E8D9E1476C1D}" name="Colonna1339" headerRowDxfId="30119" totalsRowDxfId="30118"/>
    <tableColumn id="1340" xr3:uid="{4DA31559-2727-4606-939C-3A8C80D993FA}" name="Colonna1340" headerRowDxfId="30117" totalsRowDxfId="30116"/>
    <tableColumn id="1341" xr3:uid="{765E20ED-3942-4F8B-BD37-72F79EF1C910}" name="Colonna1341" headerRowDxfId="30115" totalsRowDxfId="30114"/>
    <tableColumn id="1342" xr3:uid="{B1B15175-2C29-4EA0-84BA-6167E1BD4C46}" name="Colonna1342" headerRowDxfId="30113" totalsRowDxfId="30112"/>
    <tableColumn id="1343" xr3:uid="{AB045D9E-ABAF-40D1-8135-FE8F43579E15}" name="Colonna1343" headerRowDxfId="30111" totalsRowDxfId="30110"/>
    <tableColumn id="1344" xr3:uid="{04610C46-D0FE-491C-8AB9-21F4DABA48C4}" name="Colonna1344" headerRowDxfId="30109" totalsRowDxfId="30108"/>
    <tableColumn id="1345" xr3:uid="{B742A18E-FE51-4E57-B525-D822490AE84D}" name="Colonna1345" headerRowDxfId="30107" totalsRowDxfId="30106"/>
    <tableColumn id="1346" xr3:uid="{3E9DE3FF-66E5-471A-9616-DB4421BF5064}" name="Colonna1346" headerRowDxfId="30105" totalsRowDxfId="30104"/>
    <tableColumn id="1347" xr3:uid="{29542327-792E-4323-A724-33A4A0ABECF3}" name="Colonna1347" headerRowDxfId="30103" totalsRowDxfId="30102"/>
    <tableColumn id="1348" xr3:uid="{9EBC0EF7-FF65-4E8D-82B5-64F4A60DB78A}" name="Colonna1348" headerRowDxfId="30101" totalsRowDxfId="30100"/>
    <tableColumn id="1349" xr3:uid="{378DF172-E126-4F3A-B190-8C6A5C7F427E}" name="Colonna1349" headerRowDxfId="30099" totalsRowDxfId="30098"/>
    <tableColumn id="1350" xr3:uid="{220F0526-EA22-4C5F-BB09-AC1BFA585600}" name="Colonna1350" headerRowDxfId="30097" totalsRowDxfId="30096"/>
    <tableColumn id="1351" xr3:uid="{F2141BF6-5B33-4FAB-BFBD-E2E7C452A6DF}" name="Colonna1351" headerRowDxfId="30095" totalsRowDxfId="30094"/>
    <tableColumn id="1352" xr3:uid="{DD78F358-F79E-4F0C-AC0A-A6965C8D9867}" name="Colonna1352" headerRowDxfId="30093" totalsRowDxfId="30092"/>
    <tableColumn id="1353" xr3:uid="{9F20EA76-EC48-4BD8-94C1-A2A1F30B9D1D}" name="Colonna1353" headerRowDxfId="30091" totalsRowDxfId="30090"/>
    <tableColumn id="1354" xr3:uid="{8BB0417D-CBE6-448B-9918-009E58BBA94A}" name="Colonna1354" headerRowDxfId="30089" totalsRowDxfId="30088"/>
    <tableColumn id="1355" xr3:uid="{66D2FFC0-FE95-44CF-874D-81FF595DF8D4}" name="Colonna1355" headerRowDxfId="30087" totalsRowDxfId="30086"/>
    <tableColumn id="1356" xr3:uid="{08E8E9B9-FCFC-4BAD-BC1F-B95802A50459}" name="Colonna1356" headerRowDxfId="30085" totalsRowDxfId="30084"/>
    <tableColumn id="1357" xr3:uid="{F64321B1-4674-42BC-AB66-F64FFB0CF6DB}" name="Colonna1357" headerRowDxfId="30083" totalsRowDxfId="30082"/>
    <tableColumn id="1358" xr3:uid="{CE60B5DB-F3CD-4576-A8F1-8DFD318B4B09}" name="Colonna1358" headerRowDxfId="30081" totalsRowDxfId="30080"/>
    <tableColumn id="1359" xr3:uid="{910D25C8-7785-40B1-98BC-54DC314DDA03}" name="Colonna1359" headerRowDxfId="30079" totalsRowDxfId="30078"/>
    <tableColumn id="1360" xr3:uid="{27C34DAC-1146-41F9-81D6-DFFAB1DC9BE0}" name="Colonna1360" headerRowDxfId="30077" totalsRowDxfId="30076"/>
    <tableColumn id="1361" xr3:uid="{4E63399F-6CAC-4FDC-913A-FD0F2D8D1053}" name="Colonna1361" headerRowDxfId="30075" totalsRowDxfId="30074"/>
    <tableColumn id="1362" xr3:uid="{5C028026-6F99-4D7E-B785-8E0AE75F2109}" name="Colonna1362" headerRowDxfId="30073" totalsRowDxfId="30072"/>
    <tableColumn id="1363" xr3:uid="{0013E1FC-1EEE-4CED-899C-50CD3CECDA37}" name="Colonna1363" headerRowDxfId="30071" totalsRowDxfId="30070"/>
    <tableColumn id="1364" xr3:uid="{CC46F6F1-EC3C-4D26-B73E-646CEDC3ABAE}" name="Colonna1364" headerRowDxfId="30069" totalsRowDxfId="30068"/>
    <tableColumn id="1365" xr3:uid="{E6FAFB84-0C1D-452B-82E3-7E7C8BC7174E}" name="Colonna1365" headerRowDxfId="30067" totalsRowDxfId="30066"/>
    <tableColumn id="1366" xr3:uid="{281675DD-5A5D-452A-9AF0-D050979C2569}" name="Colonna1366" headerRowDxfId="30065" totalsRowDxfId="30064"/>
    <tableColumn id="1367" xr3:uid="{EEBFFC98-556E-480C-8A59-8667A9A41153}" name="Colonna1367" headerRowDxfId="30063" totalsRowDxfId="30062"/>
    <tableColumn id="1368" xr3:uid="{23D94643-603F-4C0E-959C-C2BD61B3F223}" name="Colonna1368" headerRowDxfId="30061" totalsRowDxfId="30060"/>
    <tableColumn id="1369" xr3:uid="{CAB34D95-E8B3-4527-ABF1-AC3AE4B787FC}" name="Colonna1369" headerRowDxfId="30059" totalsRowDxfId="30058"/>
    <tableColumn id="1370" xr3:uid="{14025CE2-E955-4279-B286-4044604BD3BA}" name="Colonna1370" headerRowDxfId="30057" totalsRowDxfId="30056"/>
    <tableColumn id="1371" xr3:uid="{1F45C273-DA2C-484A-B810-6624121212D4}" name="Colonna1371" headerRowDxfId="30055" totalsRowDxfId="30054"/>
    <tableColumn id="1372" xr3:uid="{82BC033E-A442-4F8A-9859-7FE7BD2E0A06}" name="Colonna1372" headerRowDxfId="30053" totalsRowDxfId="30052"/>
    <tableColumn id="1373" xr3:uid="{963488B3-2C6F-4B1A-9BC1-1D420C6D9317}" name="Colonna1373" headerRowDxfId="30051" totalsRowDxfId="30050"/>
    <tableColumn id="1374" xr3:uid="{A7C353D0-073C-48DF-9696-73D4AEECA27E}" name="Colonna1374" headerRowDxfId="30049" totalsRowDxfId="30048"/>
    <tableColumn id="1375" xr3:uid="{D2A865DE-F73E-4049-BF13-23B0EAB56780}" name="Colonna1375" headerRowDxfId="30047" totalsRowDxfId="30046"/>
    <tableColumn id="1376" xr3:uid="{37AC358A-4BE4-4A97-849C-7681D10FFE21}" name="Colonna1376" headerRowDxfId="30045" totalsRowDxfId="30044"/>
    <tableColumn id="1377" xr3:uid="{35B0B47A-7FC1-4758-A27C-7D3722DE1A2A}" name="Colonna1377" headerRowDxfId="30043" totalsRowDxfId="30042"/>
    <tableColumn id="1378" xr3:uid="{0BE1EF87-1538-459A-8FD5-EB53952B3665}" name="Colonna1378" headerRowDxfId="30041" totalsRowDxfId="30040"/>
    <tableColumn id="1379" xr3:uid="{2A841FE8-2DD8-43B7-A64F-B87E8E8EE47E}" name="Colonna1379" headerRowDxfId="30039" totalsRowDxfId="30038"/>
    <tableColumn id="1380" xr3:uid="{A8422C9B-72EE-4BCC-8663-B2ABE6289A1C}" name="Colonna1380" headerRowDxfId="30037" totalsRowDxfId="30036"/>
    <tableColumn id="1381" xr3:uid="{20311A25-CB24-490D-B848-73B363F7C45A}" name="Colonna1381" headerRowDxfId="30035" totalsRowDxfId="30034"/>
    <tableColumn id="1382" xr3:uid="{FA4813A4-571B-451E-8EC9-096FFE97D5A4}" name="Colonna1382" headerRowDxfId="30033" totalsRowDxfId="30032"/>
    <tableColumn id="1383" xr3:uid="{B0884398-59E3-4447-8176-9C0A7CDB00D6}" name="Colonna1383" headerRowDxfId="30031" totalsRowDxfId="30030"/>
    <tableColumn id="1384" xr3:uid="{2C51AEFE-0E5E-4D45-9751-46FACF55F5B5}" name="Colonna1384" headerRowDxfId="30029" totalsRowDxfId="30028"/>
    <tableColumn id="1385" xr3:uid="{7DC0E8F3-3B3B-4383-8CBC-4E2E5257767C}" name="Colonna1385" headerRowDxfId="30027" totalsRowDxfId="30026"/>
    <tableColumn id="1386" xr3:uid="{2AC581BB-14F0-465D-AA7F-7C750297175B}" name="Colonna1386" headerRowDxfId="30025" totalsRowDxfId="30024"/>
    <tableColumn id="1387" xr3:uid="{889FAD02-B5FE-4E49-AED3-5806398B7731}" name="Colonna1387" headerRowDxfId="30023" totalsRowDxfId="30022"/>
    <tableColumn id="1388" xr3:uid="{AF73E835-FE56-4B16-A5D0-59FD1FE1729F}" name="Colonna1388" headerRowDxfId="30021" totalsRowDxfId="30020"/>
    <tableColumn id="1389" xr3:uid="{93DFC3F9-D5BA-47BD-8AB6-338E21212244}" name="Colonna1389" headerRowDxfId="30019" totalsRowDxfId="30018"/>
    <tableColumn id="1390" xr3:uid="{3B1D4FDC-81FB-407D-95AE-9FDFAAA4EF02}" name="Colonna1390" headerRowDxfId="30017" totalsRowDxfId="30016"/>
    <tableColumn id="1391" xr3:uid="{AFF2762C-C1A2-41E1-939E-54E405469354}" name="Colonna1391" headerRowDxfId="30015" totalsRowDxfId="30014"/>
    <tableColumn id="1392" xr3:uid="{794BF73C-6226-4F40-B930-104FAB89773E}" name="Colonna1392" headerRowDxfId="30013" totalsRowDxfId="30012"/>
    <tableColumn id="1393" xr3:uid="{39EDB41F-2395-4AD6-B4C5-61AEFF3D2916}" name="Colonna1393" headerRowDxfId="30011" totalsRowDxfId="30010"/>
    <tableColumn id="1394" xr3:uid="{B33E4450-22C4-48DC-816B-7BB411B4FDA4}" name="Colonna1394" headerRowDxfId="30009" totalsRowDxfId="30008"/>
    <tableColumn id="1395" xr3:uid="{7C3097C2-E35F-4FBA-B9BD-EA4C009FC002}" name="Colonna1395" headerRowDxfId="30007" totalsRowDxfId="30006"/>
    <tableColumn id="1396" xr3:uid="{2F89401D-A2F1-4509-A384-41042290A990}" name="Colonna1396" headerRowDxfId="30005" totalsRowDxfId="30004"/>
    <tableColumn id="1397" xr3:uid="{AB8F894A-E887-4CA2-BF9F-CB884D16BAA6}" name="Colonna1397" headerRowDxfId="30003" totalsRowDxfId="30002"/>
    <tableColumn id="1398" xr3:uid="{B562BE9C-2668-467E-B6FA-5DB0931D3EB3}" name="Colonna1398" headerRowDxfId="30001" totalsRowDxfId="30000"/>
    <tableColumn id="1399" xr3:uid="{4661DE89-68D6-4B7E-89E3-01C898D57607}" name="Colonna1399" headerRowDxfId="29999" totalsRowDxfId="29998"/>
    <tableColumn id="1400" xr3:uid="{17D21E7B-30D7-4707-B081-863934763FE8}" name="Colonna1400" headerRowDxfId="29997" totalsRowDxfId="29996"/>
    <tableColumn id="1401" xr3:uid="{22D72C41-87FF-4F1E-8969-0DEA77A9D726}" name="Colonna1401" headerRowDxfId="29995" totalsRowDxfId="29994"/>
    <tableColumn id="1402" xr3:uid="{58EAE7FE-270C-4152-82F8-F6557194AB5F}" name="Colonna1402" headerRowDxfId="29993" totalsRowDxfId="29992"/>
    <tableColumn id="1403" xr3:uid="{CEBCD41E-D985-47D6-B77A-CEC21083000E}" name="Colonna1403" headerRowDxfId="29991" totalsRowDxfId="29990"/>
    <tableColumn id="1404" xr3:uid="{01458618-2A01-48C7-811C-0256907CF407}" name="Colonna1404" headerRowDxfId="29989" totalsRowDxfId="29988"/>
    <tableColumn id="1405" xr3:uid="{0EE9D07E-11F5-4E9C-8F1B-6371E7CBB960}" name="Colonna1405" headerRowDxfId="29987" totalsRowDxfId="29986"/>
    <tableColumn id="1406" xr3:uid="{026CC24D-596F-458B-9BFA-EE6BB595CDD6}" name="Colonna1406" headerRowDxfId="29985" totalsRowDxfId="29984"/>
    <tableColumn id="1407" xr3:uid="{1438A70D-A13B-4044-91E4-500D95B962F2}" name="Colonna1407" headerRowDxfId="29983" totalsRowDxfId="29982"/>
    <tableColumn id="1408" xr3:uid="{A78EFDC1-FB28-4FC2-A796-2FBE06255538}" name="Colonna1408" headerRowDxfId="29981" totalsRowDxfId="29980"/>
    <tableColumn id="1409" xr3:uid="{CD473311-85D3-4E33-A3E9-709CC7FE4E6B}" name="Colonna1409" headerRowDxfId="29979" totalsRowDxfId="29978"/>
    <tableColumn id="1410" xr3:uid="{196B7D9F-9AA3-48C6-BD93-F110CC862A4F}" name="Colonna1410" headerRowDxfId="29977" totalsRowDxfId="29976"/>
    <tableColumn id="1411" xr3:uid="{7D0AA5CD-F23F-4582-B6F8-95A1C094012D}" name="Colonna1411" headerRowDxfId="29975" totalsRowDxfId="29974"/>
    <tableColumn id="1412" xr3:uid="{D5580C59-2718-4256-9A3E-8A498BEBF001}" name="Colonna1412" headerRowDxfId="29973" totalsRowDxfId="29972"/>
    <tableColumn id="1413" xr3:uid="{49889945-4619-477E-9724-A87AAB7A3384}" name="Colonna1413" headerRowDxfId="29971" totalsRowDxfId="29970"/>
    <tableColumn id="1414" xr3:uid="{7EB45260-ABA3-49B2-9AD7-BF85BF9B962C}" name="Colonna1414" headerRowDxfId="29969" totalsRowDxfId="29968"/>
    <tableColumn id="1415" xr3:uid="{51E4B387-D06B-4280-9E79-FBBEA893D13B}" name="Colonna1415" headerRowDxfId="29967" totalsRowDxfId="29966"/>
    <tableColumn id="1416" xr3:uid="{FF7581EB-CCFC-4B3B-89B7-AB7C5475C006}" name="Colonna1416" headerRowDxfId="29965" totalsRowDxfId="29964"/>
    <tableColumn id="1417" xr3:uid="{68F38B8F-A04D-449D-9B3B-32D3301540B3}" name="Colonna1417" headerRowDxfId="29963" totalsRowDxfId="29962"/>
    <tableColumn id="1418" xr3:uid="{CD61CE12-C325-4072-B89B-0303B5B1FAD5}" name="Colonna1418" headerRowDxfId="29961" totalsRowDxfId="29960"/>
    <tableColumn id="1419" xr3:uid="{AC0CF22A-5807-4D1D-8638-244376745605}" name="Colonna1419" headerRowDxfId="29959" totalsRowDxfId="29958"/>
    <tableColumn id="1420" xr3:uid="{98F0BB34-D467-45E8-BFE1-1230666BF5CF}" name="Colonna1420" headerRowDxfId="29957" totalsRowDxfId="29956"/>
    <tableColumn id="1421" xr3:uid="{BA4374CD-9954-4537-9403-2921DDBF9D4E}" name="Colonna1421" headerRowDxfId="29955" totalsRowDxfId="29954"/>
    <tableColumn id="1422" xr3:uid="{E774C1CC-E0D1-4A19-A79A-20FEC0C9C371}" name="Colonna1422" headerRowDxfId="29953" totalsRowDxfId="29952"/>
    <tableColumn id="1423" xr3:uid="{AB2147BE-9A4E-48B7-9304-D564C1EFE4C8}" name="Colonna1423" headerRowDxfId="29951" totalsRowDxfId="29950"/>
    <tableColumn id="1424" xr3:uid="{16A3A42A-9306-476D-AFF8-9A3290ECC27D}" name="Colonna1424" headerRowDxfId="29949" totalsRowDxfId="29948"/>
    <tableColumn id="1425" xr3:uid="{BFBEC323-A127-4608-81B9-6BFFC95278F0}" name="Colonna1425" headerRowDxfId="29947" totalsRowDxfId="29946"/>
    <tableColumn id="1426" xr3:uid="{7E091AFC-508D-453D-8395-9C279A9C27F9}" name="Colonna1426" headerRowDxfId="29945" totalsRowDxfId="29944"/>
    <tableColumn id="1427" xr3:uid="{F32808E5-6A3A-470E-B173-00610BFAD5D3}" name="Colonna1427" headerRowDxfId="29943" totalsRowDxfId="29942"/>
    <tableColumn id="1428" xr3:uid="{B1DCFE11-80EE-4C7D-AE83-318A8919BCC9}" name="Colonna1428" headerRowDxfId="29941" totalsRowDxfId="29940"/>
    <tableColumn id="1429" xr3:uid="{64904E1A-BD21-419A-96F0-38468F3B7687}" name="Colonna1429" headerRowDxfId="29939" totalsRowDxfId="29938"/>
    <tableColumn id="1430" xr3:uid="{58CB6B72-BFA0-4B08-8D90-8B16859EB06C}" name="Colonna1430" headerRowDxfId="29937" totalsRowDxfId="29936"/>
    <tableColumn id="1431" xr3:uid="{175D31D9-DBC0-4B66-8A89-32AF8C8B1118}" name="Colonna1431" headerRowDxfId="29935" totalsRowDxfId="29934"/>
    <tableColumn id="1432" xr3:uid="{93E1AAEB-DB84-44B3-8406-751913449141}" name="Colonna1432" headerRowDxfId="29933" totalsRowDxfId="29932"/>
    <tableColumn id="1433" xr3:uid="{7E3AC9C5-CB5A-4131-BC47-2F04970FF17D}" name="Colonna1433" headerRowDxfId="29931" totalsRowDxfId="29930"/>
    <tableColumn id="1434" xr3:uid="{86CC76B0-DF03-40AE-9FCE-029A50F2A40A}" name="Colonna1434" headerRowDxfId="29929" totalsRowDxfId="29928"/>
    <tableColumn id="1435" xr3:uid="{8016D12D-AE0B-4BD8-BFD3-5D93EB9BCDE6}" name="Colonna1435" headerRowDxfId="29927" totalsRowDxfId="29926"/>
    <tableColumn id="1436" xr3:uid="{D053235A-C485-4185-A2BF-26AD97ED1ED4}" name="Colonna1436" headerRowDxfId="29925" totalsRowDxfId="29924"/>
    <tableColumn id="1437" xr3:uid="{E0C1530A-DBFD-42B9-A2ED-708CF41FAFAE}" name="Colonna1437" headerRowDxfId="29923" totalsRowDxfId="29922"/>
    <tableColumn id="1438" xr3:uid="{16544D10-D845-4B69-BD17-20CAC8345908}" name="Colonna1438" headerRowDxfId="29921" totalsRowDxfId="29920"/>
    <tableColumn id="1439" xr3:uid="{91C6417A-D4ED-422D-96D0-6C8513C66E92}" name="Colonna1439" headerRowDxfId="29919" totalsRowDxfId="29918"/>
    <tableColumn id="1440" xr3:uid="{9A0C7144-BC82-46FA-8BC0-161956401B2F}" name="Colonna1440" headerRowDxfId="29917" totalsRowDxfId="29916"/>
    <tableColumn id="1441" xr3:uid="{96F3E6AF-F43B-4FA0-A4D3-332BDCC79581}" name="Colonna1441" headerRowDxfId="29915" totalsRowDxfId="29914"/>
    <tableColumn id="1442" xr3:uid="{050CB572-BEE0-4AB7-A973-5672A9768581}" name="Colonna1442" headerRowDxfId="29913" totalsRowDxfId="29912"/>
    <tableColumn id="1443" xr3:uid="{1C2482D7-76BA-45F6-9AF4-1C8316FC561E}" name="Colonna1443" headerRowDxfId="29911" totalsRowDxfId="29910"/>
    <tableColumn id="1444" xr3:uid="{D7137EA3-275C-48A1-A4C5-4F9DD1C68500}" name="Colonna1444" headerRowDxfId="29909" totalsRowDxfId="29908"/>
    <tableColumn id="1445" xr3:uid="{259266D3-341C-4290-965C-5DD2F1EAB2DA}" name="Colonna1445" headerRowDxfId="29907" totalsRowDxfId="29906"/>
    <tableColumn id="1446" xr3:uid="{A8BBE7A7-17E5-44BB-9BAD-D7A9A44C1295}" name="Colonna1446" headerRowDxfId="29905" totalsRowDxfId="29904"/>
    <tableColumn id="1447" xr3:uid="{39D5B5B9-BD9A-4327-BA72-37DE62B7E33A}" name="Colonna1447" headerRowDxfId="29903" totalsRowDxfId="29902"/>
    <tableColumn id="1448" xr3:uid="{74B86C0A-B613-46F0-B985-6A20FD0157E0}" name="Colonna1448" headerRowDxfId="29901" totalsRowDxfId="29900"/>
    <tableColumn id="1449" xr3:uid="{6BC126DC-AE08-454D-9471-298A711ACBCF}" name="Colonna1449" headerRowDxfId="29899" totalsRowDxfId="29898"/>
    <tableColumn id="1450" xr3:uid="{A79EB046-8FF7-4B3B-B5B9-29ECCF175ACA}" name="Colonna1450" headerRowDxfId="29897" totalsRowDxfId="29896"/>
    <tableColumn id="1451" xr3:uid="{DDFB5680-5200-4AAA-8555-75881321059A}" name="Colonna1451" headerRowDxfId="29895" totalsRowDxfId="29894"/>
    <tableColumn id="1452" xr3:uid="{14A15796-0F5E-4781-986D-0956A559D9E8}" name="Colonna1452" headerRowDxfId="29893" totalsRowDxfId="29892"/>
    <tableColumn id="1453" xr3:uid="{C0D5B2B2-DC07-4519-9A10-AF650B9C2AB4}" name="Colonna1453" headerRowDxfId="29891" totalsRowDxfId="29890"/>
    <tableColumn id="1454" xr3:uid="{B1DA3C51-35AC-41FA-9D13-8DB973586C68}" name="Colonna1454" headerRowDxfId="29889" totalsRowDxfId="29888"/>
    <tableColumn id="1455" xr3:uid="{DF930C37-1DDB-4E1B-992B-504815A32F35}" name="Colonna1455" headerRowDxfId="29887" totalsRowDxfId="29886"/>
    <tableColumn id="1456" xr3:uid="{028EFD7F-6618-4368-89FF-D0B72C3F603F}" name="Colonna1456" headerRowDxfId="29885" totalsRowDxfId="29884"/>
    <tableColumn id="1457" xr3:uid="{48840ECB-1A91-466F-A2E5-F3193E755478}" name="Colonna1457" headerRowDxfId="29883" totalsRowDxfId="29882"/>
    <tableColumn id="1458" xr3:uid="{A0C82EB0-8ED0-46E9-9D5A-1A9B85C5FF13}" name="Colonna1458" headerRowDxfId="29881" totalsRowDxfId="29880"/>
    <tableColumn id="1459" xr3:uid="{EF694904-1676-40A7-88EB-150277D09885}" name="Colonna1459" headerRowDxfId="29879" totalsRowDxfId="29878"/>
    <tableColumn id="1460" xr3:uid="{FE9A099A-87AD-4A82-BFF5-B9DBD3A21A0D}" name="Colonna1460" headerRowDxfId="29877" totalsRowDxfId="29876"/>
    <tableColumn id="1461" xr3:uid="{DFA02CBE-9B91-4321-932C-FA4CDE6B9E0A}" name="Colonna1461" headerRowDxfId="29875" totalsRowDxfId="29874"/>
    <tableColumn id="1462" xr3:uid="{4320666F-F0CD-4CEC-82F7-BEA497E87458}" name="Colonna1462" headerRowDxfId="29873" totalsRowDxfId="29872"/>
    <tableColumn id="1463" xr3:uid="{70DF3F3C-3867-4F28-9CED-0D782FE112ED}" name="Colonna1463" headerRowDxfId="29871" totalsRowDxfId="29870"/>
    <tableColumn id="1464" xr3:uid="{C39C9E4C-7CC0-416A-A793-7F471CFD6F06}" name="Colonna1464" headerRowDxfId="29869" totalsRowDxfId="29868"/>
    <tableColumn id="1465" xr3:uid="{3FE4866A-B237-4D9F-80F8-1FC8EEAD75D1}" name="Colonna1465" headerRowDxfId="29867" totalsRowDxfId="29866"/>
    <tableColumn id="1466" xr3:uid="{952B55A6-CB57-48FE-8AC2-F6A3277B4C96}" name="Colonna1466" headerRowDxfId="29865" totalsRowDxfId="29864"/>
    <tableColumn id="1467" xr3:uid="{41EF1FE7-567D-46A6-B2AA-1991C44662DD}" name="Colonna1467" headerRowDxfId="29863" totalsRowDxfId="29862"/>
    <tableColumn id="1468" xr3:uid="{FFD9ADCF-2D4B-4D82-8B4B-6ECB7FA3AAFB}" name="Colonna1468" headerRowDxfId="29861" totalsRowDxfId="29860"/>
    <tableColumn id="1469" xr3:uid="{3C6E47A5-B5A6-4543-A080-89CA282A6025}" name="Colonna1469" headerRowDxfId="29859" totalsRowDxfId="29858"/>
    <tableColumn id="1470" xr3:uid="{92779624-2DDF-451A-94DA-365505B233E8}" name="Colonna1470" headerRowDxfId="29857" totalsRowDxfId="29856"/>
    <tableColumn id="1471" xr3:uid="{B6498979-AA8C-45DC-8342-18245B4C7577}" name="Colonna1471" headerRowDxfId="29855" totalsRowDxfId="29854"/>
    <tableColumn id="1472" xr3:uid="{8E74AECB-98F6-4CB8-9F23-B274974F6EF2}" name="Colonna1472" headerRowDxfId="29853" totalsRowDxfId="29852"/>
    <tableColumn id="1473" xr3:uid="{7B54A24D-596B-427D-97F9-ED6B942F064A}" name="Colonna1473" headerRowDxfId="29851" totalsRowDxfId="29850"/>
    <tableColumn id="1474" xr3:uid="{9BE38C74-6D00-4E9C-84AB-7B156183E304}" name="Colonna1474" headerRowDxfId="29849" totalsRowDxfId="29848"/>
    <tableColumn id="1475" xr3:uid="{615CB77A-8A35-4811-B22C-55E8067A0CB8}" name="Colonna1475" headerRowDxfId="29847" totalsRowDxfId="29846"/>
    <tableColumn id="1476" xr3:uid="{3E45B392-8E64-4426-99FF-75AA264BDF68}" name="Colonna1476" headerRowDxfId="29845" totalsRowDxfId="29844"/>
    <tableColumn id="1477" xr3:uid="{CFDBC638-D5BF-44DA-9291-295F8E2149A4}" name="Colonna1477" headerRowDxfId="29843" totalsRowDxfId="29842"/>
    <tableColumn id="1478" xr3:uid="{681CCF9C-1315-4B70-9E68-8357DB65551A}" name="Colonna1478" headerRowDxfId="29841" totalsRowDxfId="29840"/>
    <tableColumn id="1479" xr3:uid="{DCDFD650-C7E9-4D3F-AE50-EF805E4278B4}" name="Colonna1479" headerRowDxfId="29839" totalsRowDxfId="29838"/>
    <tableColumn id="1480" xr3:uid="{9403B440-C7CE-4C45-AB41-E270CBB4F4A5}" name="Colonna1480" headerRowDxfId="29837" totalsRowDxfId="29836"/>
    <tableColumn id="1481" xr3:uid="{23A14FD8-A1F5-433C-96E5-8BBBCDD47FDA}" name="Colonna1481" headerRowDxfId="29835" totalsRowDxfId="29834"/>
    <tableColumn id="1482" xr3:uid="{CD447953-E414-49FD-B36F-22A117139BDC}" name="Colonna1482" headerRowDxfId="29833" totalsRowDxfId="29832"/>
    <tableColumn id="1483" xr3:uid="{642A2F54-4289-4C90-A315-DC257D8376DA}" name="Colonna1483" headerRowDxfId="29831" totalsRowDxfId="29830"/>
    <tableColumn id="1484" xr3:uid="{0BD9364E-69AA-40FE-B4E7-8872C99A84AD}" name="Colonna1484" headerRowDxfId="29829" totalsRowDxfId="29828"/>
    <tableColumn id="1485" xr3:uid="{75AF4C5E-3FFC-442C-A37B-D9690D667808}" name="Colonna1485" headerRowDxfId="29827" totalsRowDxfId="29826"/>
    <tableColumn id="1486" xr3:uid="{15618503-A3F9-4C0A-AA02-C5ECBC7B213C}" name="Colonna1486" headerRowDxfId="29825" totalsRowDxfId="29824"/>
    <tableColumn id="1487" xr3:uid="{B6FFFE9A-7FEA-450F-9791-FF09A71CEAE3}" name="Colonna1487" headerRowDxfId="29823" totalsRowDxfId="29822"/>
    <tableColumn id="1488" xr3:uid="{9F1FFBE8-FE9E-43B7-9536-AF43945CC2E6}" name="Colonna1488" headerRowDxfId="29821" totalsRowDxfId="29820"/>
    <tableColumn id="1489" xr3:uid="{587A76FA-3E35-465A-B288-65C96CF5C64B}" name="Colonna1489" headerRowDxfId="29819" totalsRowDxfId="29818"/>
    <tableColumn id="1490" xr3:uid="{BA2C5419-4786-4410-AA1D-D37029E2939F}" name="Colonna1490" headerRowDxfId="29817" totalsRowDxfId="29816"/>
    <tableColumn id="1491" xr3:uid="{A9DF4863-E231-48C1-971D-F3F488728A64}" name="Colonna1491" headerRowDxfId="29815" totalsRowDxfId="29814"/>
    <tableColumn id="1492" xr3:uid="{201CCE59-BDA8-4108-8F43-55F5567E788D}" name="Colonna1492" headerRowDxfId="29813" totalsRowDxfId="29812"/>
    <tableColumn id="1493" xr3:uid="{0039D817-8481-4DA1-BE60-C60C9F4E0BC5}" name="Colonna1493" headerRowDxfId="29811" totalsRowDxfId="29810"/>
    <tableColumn id="1494" xr3:uid="{C488728F-28D1-4569-8597-381D9E9AEF58}" name="Colonna1494" headerRowDxfId="29809" totalsRowDxfId="29808"/>
    <tableColumn id="1495" xr3:uid="{72124C6A-673A-43D2-9227-FC1C20D9085B}" name="Colonna1495" headerRowDxfId="29807" totalsRowDxfId="29806"/>
    <tableColumn id="1496" xr3:uid="{EDE4407E-A372-4111-8F9D-092407D82A2A}" name="Colonna1496" headerRowDxfId="29805" totalsRowDxfId="29804"/>
    <tableColumn id="1497" xr3:uid="{9FC68B3F-C769-42D8-B26D-FEA4C78CBBDF}" name="Colonna1497" headerRowDxfId="29803" totalsRowDxfId="29802"/>
    <tableColumn id="1498" xr3:uid="{753B9B9D-D9C9-4D86-AFB4-77F7957303C9}" name="Colonna1498" headerRowDxfId="29801" totalsRowDxfId="29800"/>
    <tableColumn id="1499" xr3:uid="{50EF8DF4-2E08-4BFE-8CA7-238A8D797C01}" name="Colonna1499" headerRowDxfId="29799" totalsRowDxfId="29798"/>
    <tableColumn id="1500" xr3:uid="{290FE393-9FDE-4215-8723-9EF9B8ADFE83}" name="Colonna1500" headerRowDxfId="29797" totalsRowDxfId="29796"/>
    <tableColumn id="1501" xr3:uid="{C76A5311-A8EF-4140-B307-A00B4FB3AAB4}" name="Colonna1501" headerRowDxfId="29795" totalsRowDxfId="29794"/>
    <tableColumn id="1502" xr3:uid="{75227A11-0B00-4163-A5D9-4E5144E5603F}" name="Colonna1502" headerRowDxfId="29793" totalsRowDxfId="29792"/>
    <tableColumn id="1503" xr3:uid="{4E4F6934-7941-44EA-AC8E-3B4B372FC46A}" name="Colonna1503" headerRowDxfId="29791" totalsRowDxfId="29790"/>
    <tableColumn id="1504" xr3:uid="{5B439705-36DB-4E7F-B3CD-F1AF3347F106}" name="Colonna1504" headerRowDxfId="29789" totalsRowDxfId="29788"/>
    <tableColumn id="1505" xr3:uid="{3F6C2708-A759-430C-8D74-626E953BB224}" name="Colonna1505" headerRowDxfId="29787" totalsRowDxfId="29786"/>
    <tableColumn id="1506" xr3:uid="{6C6F485F-BCE9-473F-96A6-EB8EB1CA680A}" name="Colonna1506" headerRowDxfId="29785" totalsRowDxfId="29784"/>
    <tableColumn id="1507" xr3:uid="{93DCB13E-BF47-43D2-B0FA-7983C7F44F7D}" name="Colonna1507" headerRowDxfId="29783" totalsRowDxfId="29782"/>
    <tableColumn id="1508" xr3:uid="{1A940162-B72C-4BD0-8B6F-3010350C45E0}" name="Colonna1508" headerRowDxfId="29781" totalsRowDxfId="29780"/>
    <tableColumn id="1509" xr3:uid="{3F8CF689-836A-4557-935C-0623F17EE6C7}" name="Colonna1509" headerRowDxfId="29779" totalsRowDxfId="29778"/>
    <tableColumn id="1510" xr3:uid="{220F432E-D4B7-478D-B5CF-27F838D84C95}" name="Colonna1510" headerRowDxfId="29777" totalsRowDxfId="29776"/>
    <tableColumn id="1511" xr3:uid="{D25893E9-29D8-499F-AE7E-B535CA26E7DA}" name="Colonna1511" headerRowDxfId="29775" totalsRowDxfId="29774"/>
    <tableColumn id="1512" xr3:uid="{F008F9A2-6EC0-49D1-84D5-C6FF25E23A89}" name="Colonna1512" headerRowDxfId="29773" totalsRowDxfId="29772"/>
    <tableColumn id="1513" xr3:uid="{E3EC9CBF-D45B-4CA8-8E8D-3EA808F1CBC7}" name="Colonna1513" headerRowDxfId="29771" totalsRowDxfId="29770"/>
    <tableColumn id="1514" xr3:uid="{5C93D223-5979-401C-8A18-68C4C2D46524}" name="Colonna1514" headerRowDxfId="29769" totalsRowDxfId="29768"/>
    <tableColumn id="1515" xr3:uid="{4B7DCC39-5075-4C85-A432-C0350569B39F}" name="Colonna1515" headerRowDxfId="29767" totalsRowDxfId="29766"/>
    <tableColumn id="1516" xr3:uid="{D6FD4FC2-E628-41CF-8155-3041669D12CD}" name="Colonna1516" headerRowDxfId="29765" totalsRowDxfId="29764"/>
    <tableColumn id="1517" xr3:uid="{279CB257-3672-4486-A386-79980E31DD6F}" name="Colonna1517" headerRowDxfId="29763" totalsRowDxfId="29762"/>
    <tableColumn id="1518" xr3:uid="{4FCA543D-2798-4DA5-994E-BF163E234CEA}" name="Colonna1518" headerRowDxfId="29761" totalsRowDxfId="29760"/>
    <tableColumn id="1519" xr3:uid="{206675F3-041E-4086-A047-21E6ACD30578}" name="Colonna1519" headerRowDxfId="29759" totalsRowDxfId="29758"/>
    <tableColumn id="1520" xr3:uid="{E1825E1F-703F-4F08-BC6F-57793B58CB69}" name="Colonna1520" headerRowDxfId="29757" totalsRowDxfId="29756"/>
    <tableColumn id="1521" xr3:uid="{B9170718-9CAB-4139-82C8-C6BC3FF35DF5}" name="Colonna1521" headerRowDxfId="29755" totalsRowDxfId="29754"/>
    <tableColumn id="1522" xr3:uid="{ED21E215-9FEE-4F0B-A8CD-843BFA91D248}" name="Colonna1522" headerRowDxfId="29753" totalsRowDxfId="29752"/>
    <tableColumn id="1523" xr3:uid="{1B0E221A-7F6D-4F15-B09F-8FA2FBBC4512}" name="Colonna1523" headerRowDxfId="29751" totalsRowDxfId="29750"/>
    <tableColumn id="1524" xr3:uid="{329F065B-BC01-416F-BED3-907E04A1B41E}" name="Colonna1524" headerRowDxfId="29749" totalsRowDxfId="29748"/>
    <tableColumn id="1525" xr3:uid="{C7FB91CD-AEAC-43DB-A31F-FE008DB5FDC1}" name="Colonna1525" headerRowDxfId="29747" totalsRowDxfId="29746"/>
    <tableColumn id="1526" xr3:uid="{4373A223-2704-4D10-97F8-8A6C1D1347E1}" name="Colonna1526" headerRowDxfId="29745" totalsRowDxfId="29744"/>
    <tableColumn id="1527" xr3:uid="{318F3A0C-A430-4347-B01C-5EAB3B167797}" name="Colonna1527" headerRowDxfId="29743" totalsRowDxfId="29742"/>
    <tableColumn id="1528" xr3:uid="{4F1B677C-0A3C-4F16-8694-CBDAFC696476}" name="Colonna1528" headerRowDxfId="29741" totalsRowDxfId="29740"/>
    <tableColumn id="1529" xr3:uid="{B04DA2B8-9B38-4BAA-BFA2-9AA098AD3862}" name="Colonna1529" headerRowDxfId="29739" totalsRowDxfId="29738"/>
    <tableColumn id="1530" xr3:uid="{A3928652-54E2-4125-AAD7-6A6B421023EB}" name="Colonna1530" headerRowDxfId="29737" totalsRowDxfId="29736"/>
    <tableColumn id="1531" xr3:uid="{E0A1D091-75DD-49B9-B860-DB3BD8C87486}" name="Colonna1531" headerRowDxfId="29735" totalsRowDxfId="29734"/>
    <tableColumn id="1532" xr3:uid="{8128548E-C9DC-493E-AC58-A828DF7F96B3}" name="Colonna1532" headerRowDxfId="29733" totalsRowDxfId="29732"/>
    <tableColumn id="1533" xr3:uid="{2DAAEFF7-DFB4-4413-A3A0-EEEC1F304FBB}" name="Colonna1533" headerRowDxfId="29731" totalsRowDxfId="29730"/>
    <tableColumn id="1534" xr3:uid="{E4DEB0C4-E4F6-47DE-AE38-6C8A4B8A37D7}" name="Colonna1534" headerRowDxfId="29729" totalsRowDxfId="29728"/>
    <tableColumn id="1535" xr3:uid="{919E6BC3-E421-4055-87BD-EC719EE31800}" name="Colonna1535" headerRowDxfId="29727" totalsRowDxfId="29726"/>
    <tableColumn id="1536" xr3:uid="{1557FDE4-21F4-4316-A05D-C4886A1D7857}" name="Colonna1536" headerRowDxfId="29725" totalsRowDxfId="29724"/>
    <tableColumn id="1537" xr3:uid="{268943EC-5D31-4ECC-A100-DF34BC5D1094}" name="Colonna1537" headerRowDxfId="29723" totalsRowDxfId="29722"/>
    <tableColumn id="1538" xr3:uid="{89839339-E624-43E9-B861-FCECC0D9810B}" name="Colonna1538" headerRowDxfId="29721" totalsRowDxfId="29720"/>
    <tableColumn id="1539" xr3:uid="{1A312A25-8AF7-4572-910B-98699C00263A}" name="Colonna1539" headerRowDxfId="29719" totalsRowDxfId="29718"/>
    <tableColumn id="1540" xr3:uid="{1C8E1F8A-6759-4836-9672-55A66E2FD33D}" name="Colonna1540" headerRowDxfId="29717" totalsRowDxfId="29716"/>
    <tableColumn id="1541" xr3:uid="{93E97258-697A-4BE5-951C-B597BC6EF93B}" name="Colonna1541" headerRowDxfId="29715" totalsRowDxfId="29714"/>
    <tableColumn id="1542" xr3:uid="{FDB93AA5-A7FA-4EBB-A819-6BFB8384DC52}" name="Colonna1542" headerRowDxfId="29713" totalsRowDxfId="29712"/>
    <tableColumn id="1543" xr3:uid="{687F1A43-C7D4-418E-8951-967C4EF0FCC9}" name="Colonna1543" headerRowDxfId="29711" totalsRowDxfId="29710"/>
    <tableColumn id="1544" xr3:uid="{065FE988-6737-494D-A573-AACF61E6784C}" name="Colonna1544" headerRowDxfId="29709" totalsRowDxfId="29708"/>
    <tableColumn id="1545" xr3:uid="{A2454632-7AD7-47A9-9A14-8A12B80CD8CD}" name="Colonna1545" headerRowDxfId="29707" totalsRowDxfId="29706"/>
    <tableColumn id="1546" xr3:uid="{E8082E21-715C-4C30-9552-43BC554A44AC}" name="Colonna1546" headerRowDxfId="29705" totalsRowDxfId="29704"/>
    <tableColumn id="1547" xr3:uid="{19E65D73-A9F1-47A2-B5F3-7BD9E80282A9}" name="Colonna1547" headerRowDxfId="29703" totalsRowDxfId="29702"/>
    <tableColumn id="1548" xr3:uid="{D22D4A3C-6DDA-4566-9AA9-FACFE6182A6F}" name="Colonna1548" headerRowDxfId="29701" totalsRowDxfId="29700"/>
    <tableColumn id="1549" xr3:uid="{EA8D540F-3942-43D7-97B9-82D9FB4A5295}" name="Colonna1549" headerRowDxfId="29699" totalsRowDxfId="29698"/>
    <tableColumn id="1550" xr3:uid="{08E2C272-1B8B-4076-ADF1-9189F5EDD971}" name="Colonna1550" headerRowDxfId="29697" totalsRowDxfId="29696"/>
    <tableColumn id="1551" xr3:uid="{83437754-CDB1-4C27-BF47-BC7A074A8EB4}" name="Colonna1551" headerRowDxfId="29695" totalsRowDxfId="29694"/>
    <tableColumn id="1552" xr3:uid="{2DFB292D-6BFE-47F9-843A-5AD404B0932A}" name="Colonna1552" headerRowDxfId="29693" totalsRowDxfId="29692"/>
    <tableColumn id="1553" xr3:uid="{CDF581B6-6DC4-45B8-8E93-3C4D01D1BE3E}" name="Colonna1553" headerRowDxfId="29691" totalsRowDxfId="29690"/>
    <tableColumn id="1554" xr3:uid="{3939543E-C895-449A-B29C-4DE0BE484B4C}" name="Colonna1554" headerRowDxfId="29689" totalsRowDxfId="29688"/>
    <tableColumn id="1555" xr3:uid="{4C57FDED-4B9E-42E9-85CB-F1DC15383200}" name="Colonna1555" headerRowDxfId="29687" totalsRowDxfId="29686"/>
    <tableColumn id="1556" xr3:uid="{22D5DA24-6078-4E9F-824D-0CFA663F8C74}" name="Colonna1556" headerRowDxfId="29685" totalsRowDxfId="29684"/>
    <tableColumn id="1557" xr3:uid="{EE94445C-E4CB-46EE-80C4-724390A974B7}" name="Colonna1557" headerRowDxfId="29683" totalsRowDxfId="29682"/>
    <tableColumn id="1558" xr3:uid="{CE0CF695-927E-4287-95B7-59741C11E569}" name="Colonna1558" headerRowDxfId="29681" totalsRowDxfId="29680"/>
    <tableColumn id="1559" xr3:uid="{CAFCD87C-792D-4F79-AE86-8C29E9D27C74}" name="Colonna1559" headerRowDxfId="29679" totalsRowDxfId="29678"/>
    <tableColumn id="1560" xr3:uid="{326C577F-8E0D-40C8-B101-18777BCE3987}" name="Colonna1560" headerRowDxfId="29677" totalsRowDxfId="29676"/>
    <tableColumn id="1561" xr3:uid="{7AC62D8B-CC8F-4EF1-BC25-23E64610E66D}" name="Colonna1561" headerRowDxfId="29675" totalsRowDxfId="29674"/>
    <tableColumn id="1562" xr3:uid="{884CE699-C5D8-4BDC-AB9B-BFD6FF8602D9}" name="Colonna1562" headerRowDxfId="29673" totalsRowDxfId="29672"/>
    <tableColumn id="1563" xr3:uid="{B8B21E4E-2941-40F3-B9A6-C775D8F48943}" name="Colonna1563" headerRowDxfId="29671" totalsRowDxfId="29670"/>
    <tableColumn id="1564" xr3:uid="{EDF0AB5A-1649-476E-8DD6-49181FB16515}" name="Colonna1564" headerRowDxfId="29669" totalsRowDxfId="29668"/>
    <tableColumn id="1565" xr3:uid="{535249AB-8116-4B62-9F5C-46B964421653}" name="Colonna1565" headerRowDxfId="29667" totalsRowDxfId="29666"/>
    <tableColumn id="1566" xr3:uid="{6B8998C7-1726-4436-9F39-9A019E27CC8C}" name="Colonna1566" headerRowDxfId="29665" totalsRowDxfId="29664"/>
    <tableColumn id="1567" xr3:uid="{92F08A8B-FE28-4C69-8AE6-B8593CEFF7A4}" name="Colonna1567" headerRowDxfId="29663" totalsRowDxfId="29662"/>
    <tableColumn id="1568" xr3:uid="{7447C93C-D1CE-436C-A7FD-24A246CF6B23}" name="Colonna1568" headerRowDxfId="29661" totalsRowDxfId="29660"/>
    <tableColumn id="1569" xr3:uid="{2EDE3466-3C69-47A9-84AD-A68ECB200A06}" name="Colonna1569" headerRowDxfId="29659" totalsRowDxfId="29658"/>
    <tableColumn id="1570" xr3:uid="{E00988C0-667C-40AE-AC06-566D73CA02A5}" name="Colonna1570" headerRowDxfId="29657" totalsRowDxfId="29656"/>
    <tableColumn id="1571" xr3:uid="{42A9EB84-5C37-4E30-9EA0-A8C4082EDE16}" name="Colonna1571" headerRowDxfId="29655" totalsRowDxfId="29654"/>
    <tableColumn id="1572" xr3:uid="{E32FA8C3-F4B4-4B2D-9149-26D46212BDD0}" name="Colonna1572" headerRowDxfId="29653" totalsRowDxfId="29652"/>
    <tableColumn id="1573" xr3:uid="{54A05650-9403-4D92-B979-2068B9E9A427}" name="Colonna1573" headerRowDxfId="29651" totalsRowDxfId="29650"/>
    <tableColumn id="1574" xr3:uid="{FC836F03-AED4-45CA-A8CC-FF012E48CF74}" name="Colonna1574" headerRowDxfId="29649" totalsRowDxfId="29648"/>
    <tableColumn id="1575" xr3:uid="{CD91F349-2E2F-487D-A776-7D293C9191F1}" name="Colonna1575" headerRowDxfId="29647" totalsRowDxfId="29646"/>
    <tableColumn id="1576" xr3:uid="{1E0FE286-81BF-4887-8A8D-0F993FDCA4FB}" name="Colonna1576" headerRowDxfId="29645" totalsRowDxfId="29644"/>
    <tableColumn id="1577" xr3:uid="{C026746F-019C-4740-8475-07E6A0298D8E}" name="Colonna1577" headerRowDxfId="29643" totalsRowDxfId="29642"/>
    <tableColumn id="1578" xr3:uid="{44D69A1D-9529-4D75-BEC4-A040822C69A7}" name="Colonna1578" headerRowDxfId="29641" totalsRowDxfId="29640"/>
    <tableColumn id="1579" xr3:uid="{66155589-19FF-442A-9A3C-27C3D304F7F3}" name="Colonna1579" headerRowDxfId="29639" totalsRowDxfId="29638"/>
    <tableColumn id="1580" xr3:uid="{66668FC0-98A4-4803-8A34-92A779B90F35}" name="Colonna1580" headerRowDxfId="29637" totalsRowDxfId="29636"/>
    <tableColumn id="1581" xr3:uid="{825E3B73-524D-4343-A0F1-60F22A2E1576}" name="Colonna1581" headerRowDxfId="29635" totalsRowDxfId="29634"/>
    <tableColumn id="1582" xr3:uid="{F4553EAD-4EA0-4DC5-A3D9-E8A3E6FB3E71}" name="Colonna1582" headerRowDxfId="29633" totalsRowDxfId="29632"/>
    <tableColumn id="1583" xr3:uid="{611D7EFC-1D60-4D67-A737-E467B2B68D4A}" name="Colonna1583" headerRowDxfId="29631" totalsRowDxfId="29630"/>
    <tableColumn id="1584" xr3:uid="{CCFBF237-84BA-493E-8A15-6E47BCD8F9F2}" name="Colonna1584" headerRowDxfId="29629" totalsRowDxfId="29628"/>
    <tableColumn id="1585" xr3:uid="{0294D8F0-962F-4FE0-9DA4-3AE1CD9F9727}" name="Colonna1585" headerRowDxfId="29627" totalsRowDxfId="29626"/>
    <tableColumn id="1586" xr3:uid="{1CEB2BED-DC93-4092-84ED-3241602BEDED}" name="Colonna1586" headerRowDxfId="29625" totalsRowDxfId="29624"/>
    <tableColumn id="1587" xr3:uid="{4202FA80-DE5D-42E5-B9D9-44AA453F291A}" name="Colonna1587" headerRowDxfId="29623" totalsRowDxfId="29622"/>
    <tableColumn id="1588" xr3:uid="{E466D3D3-C608-464B-87B1-8C860E757ADF}" name="Colonna1588" headerRowDxfId="29621" totalsRowDxfId="29620"/>
    <tableColumn id="1589" xr3:uid="{8AAEBA9F-CADA-4A1D-92DD-C60D9EA24546}" name="Colonna1589" headerRowDxfId="29619" totalsRowDxfId="29618"/>
    <tableColumn id="1590" xr3:uid="{061C3F72-C3D7-4C46-ACD6-B33F350DD75D}" name="Colonna1590" headerRowDxfId="29617" totalsRowDxfId="29616"/>
    <tableColumn id="1591" xr3:uid="{B22F5E19-A5A6-4ECE-A440-654000CC5774}" name="Colonna1591" headerRowDxfId="29615" totalsRowDxfId="29614"/>
    <tableColumn id="1592" xr3:uid="{25D877A2-E324-4719-B314-00236B5756B7}" name="Colonna1592" headerRowDxfId="29613" totalsRowDxfId="29612"/>
    <tableColumn id="1593" xr3:uid="{5BED5FBF-2EB9-4855-9612-86671ED11B27}" name="Colonna1593" headerRowDxfId="29611" totalsRowDxfId="29610"/>
    <tableColumn id="1594" xr3:uid="{55F392AF-35DD-4622-BB49-44A66D9E7982}" name="Colonna1594" headerRowDxfId="29609" totalsRowDxfId="29608"/>
    <tableColumn id="1595" xr3:uid="{2D7649CC-21FB-49BA-9DC7-1EA6F4091862}" name="Colonna1595" headerRowDxfId="29607" totalsRowDxfId="29606"/>
    <tableColumn id="1596" xr3:uid="{40F57146-0A1B-469A-A721-BE8D7AD2F605}" name="Colonna1596" headerRowDxfId="29605" totalsRowDxfId="29604"/>
    <tableColumn id="1597" xr3:uid="{B70F8009-BBD5-403B-B22D-20CE7B592EA7}" name="Colonna1597" headerRowDxfId="29603" totalsRowDxfId="29602"/>
    <tableColumn id="1598" xr3:uid="{FCA95A9F-A682-49F7-B483-946BCCD31B62}" name="Colonna1598" headerRowDxfId="29601" totalsRowDxfId="29600"/>
    <tableColumn id="1599" xr3:uid="{950790D8-4C50-4BD4-BD93-6FF7FCAAC08D}" name="Colonna1599" headerRowDxfId="29599" totalsRowDxfId="29598"/>
    <tableColumn id="1600" xr3:uid="{D29A02F8-4297-4F3E-888E-05893712B258}" name="Colonna1600" headerRowDxfId="29597" totalsRowDxfId="29596"/>
    <tableColumn id="1601" xr3:uid="{1DDE69F2-E04D-4A0E-9F1F-164DD8A013A8}" name="Colonna1601" headerRowDxfId="29595" totalsRowDxfId="29594"/>
    <tableColumn id="1602" xr3:uid="{A73B66F4-A7B7-4CC4-8439-04CE0192E533}" name="Colonna1602" headerRowDxfId="29593" totalsRowDxfId="29592"/>
    <tableColumn id="1603" xr3:uid="{5052B5BF-7BC3-4235-A340-19FB978B9590}" name="Colonna1603" headerRowDxfId="29591" totalsRowDxfId="29590"/>
    <tableColumn id="1604" xr3:uid="{09CF69C0-A344-43D9-B3ED-6E26225BA286}" name="Colonna1604" headerRowDxfId="29589" totalsRowDxfId="29588"/>
    <tableColumn id="1605" xr3:uid="{DDAC5EC1-E8D6-4C77-AC2B-CDBB3598BE26}" name="Colonna1605" headerRowDxfId="29587" totalsRowDxfId="29586"/>
    <tableColumn id="1606" xr3:uid="{15C7A24E-97B2-4BAA-B843-F1B784958887}" name="Colonna1606" headerRowDxfId="29585" totalsRowDxfId="29584"/>
    <tableColumn id="1607" xr3:uid="{92EBA596-9F38-45EA-8FEC-9D2380BDB375}" name="Colonna1607" headerRowDxfId="29583" totalsRowDxfId="29582"/>
    <tableColumn id="1608" xr3:uid="{CB7988AB-BB6E-4015-ACD0-044C12A62A34}" name="Colonna1608" headerRowDxfId="29581" totalsRowDxfId="29580"/>
    <tableColumn id="1609" xr3:uid="{705DA98F-D9AC-4A14-BB55-7F9127A81C39}" name="Colonna1609" headerRowDxfId="29579" totalsRowDxfId="29578"/>
    <tableColumn id="1610" xr3:uid="{34CCC491-1CD3-4FCC-B1F6-26BCEEDC9AE9}" name="Colonna1610" headerRowDxfId="29577" totalsRowDxfId="29576"/>
    <tableColumn id="1611" xr3:uid="{61A72291-494C-4A97-8710-FE5838F6B1C9}" name="Colonna1611" headerRowDxfId="29575" totalsRowDxfId="29574"/>
    <tableColumn id="1612" xr3:uid="{B0C1D3FA-07BA-49B8-9734-D91D4576C12D}" name="Colonna1612" headerRowDxfId="29573" totalsRowDxfId="29572"/>
    <tableColumn id="1613" xr3:uid="{25243C75-6813-49A3-B390-3DF29F6013AD}" name="Colonna1613" headerRowDxfId="29571" totalsRowDxfId="29570"/>
    <tableColumn id="1614" xr3:uid="{F4C3EC3D-7C2E-4ABA-8F90-F5B0708E6BED}" name="Colonna1614" headerRowDxfId="29569" totalsRowDxfId="29568"/>
    <tableColumn id="1615" xr3:uid="{EADA6FC5-7D6F-4536-90A0-2EA53AE38678}" name="Colonna1615" headerRowDxfId="29567" totalsRowDxfId="29566"/>
    <tableColumn id="1616" xr3:uid="{3FAFB513-AA1C-4DF1-A4BE-1AE1D083DCBF}" name="Colonna1616" headerRowDxfId="29565" totalsRowDxfId="29564"/>
    <tableColumn id="1617" xr3:uid="{73D052AB-9B09-407A-BEA9-595CC6406727}" name="Colonna1617" headerRowDxfId="29563" totalsRowDxfId="29562"/>
    <tableColumn id="1618" xr3:uid="{8A5AAB3D-2051-44F5-B732-60DCEF24ADCB}" name="Colonna1618" headerRowDxfId="29561" totalsRowDxfId="29560"/>
    <tableColumn id="1619" xr3:uid="{E2DE96EB-F8D7-4AC0-9526-8F57B06ED43D}" name="Colonna1619" headerRowDxfId="29559" totalsRowDxfId="29558"/>
    <tableColumn id="1620" xr3:uid="{F327079C-1F9A-4530-AFDC-29C34C673E42}" name="Colonna1620" headerRowDxfId="29557" totalsRowDxfId="29556"/>
    <tableColumn id="1621" xr3:uid="{4A21DE85-59A3-41D3-B677-EC9B2DDA295C}" name="Colonna1621" headerRowDxfId="29555" totalsRowDxfId="29554"/>
    <tableColumn id="1622" xr3:uid="{E15B8EF1-AC14-46CE-B092-998B0B5F2D76}" name="Colonna1622" headerRowDxfId="29553" totalsRowDxfId="29552"/>
    <tableColumn id="1623" xr3:uid="{45B355B4-F010-4939-AA0D-B854D71CE729}" name="Colonna1623" headerRowDxfId="29551" totalsRowDxfId="29550"/>
    <tableColumn id="1624" xr3:uid="{C60B563E-BB9A-4D86-B61D-17C5262061BD}" name="Colonna1624" headerRowDxfId="29549" totalsRowDxfId="29548"/>
    <tableColumn id="1625" xr3:uid="{F6888D16-D636-4920-9D08-4EF82C78DD57}" name="Colonna1625" headerRowDxfId="29547" totalsRowDxfId="29546"/>
    <tableColumn id="1626" xr3:uid="{D63F291B-6DEC-4691-88BC-0E557BA89D9A}" name="Colonna1626" headerRowDxfId="29545" totalsRowDxfId="29544"/>
    <tableColumn id="1627" xr3:uid="{1E638119-14F2-4B75-9D05-D006C0B2754D}" name="Colonna1627" headerRowDxfId="29543" totalsRowDxfId="29542"/>
    <tableColumn id="1628" xr3:uid="{15C5519F-D149-461E-929A-32937EDEC604}" name="Colonna1628" headerRowDxfId="29541" totalsRowDxfId="29540"/>
    <tableColumn id="1629" xr3:uid="{A4AC8267-28F2-4AB8-BF06-9092B8657F2C}" name="Colonna1629" headerRowDxfId="29539" totalsRowDxfId="29538"/>
    <tableColumn id="1630" xr3:uid="{4E87FBC6-15C5-4B9C-8A92-0B3EFDD6C81E}" name="Colonna1630" headerRowDxfId="29537" totalsRowDxfId="29536"/>
    <tableColumn id="1631" xr3:uid="{52325C34-76F8-4F3F-ABA6-21DF5F6A9AAC}" name="Colonna1631" headerRowDxfId="29535" totalsRowDxfId="29534"/>
    <tableColumn id="1632" xr3:uid="{8757AAE7-905E-4400-ADA8-75FDFAACD046}" name="Colonna1632" headerRowDxfId="29533" totalsRowDxfId="29532"/>
    <tableColumn id="1633" xr3:uid="{9314E617-DB44-42AB-8EAE-8E2D7F4369C1}" name="Colonna1633" headerRowDxfId="29531" totalsRowDxfId="29530"/>
    <tableColumn id="1634" xr3:uid="{DE228A47-E1C5-44C9-962D-554F762FFB36}" name="Colonna1634" headerRowDxfId="29529" totalsRowDxfId="29528"/>
    <tableColumn id="1635" xr3:uid="{009DC191-27AF-4A0F-9EF0-D519EDE71FDD}" name="Colonna1635" headerRowDxfId="29527" totalsRowDxfId="29526"/>
    <tableColumn id="1636" xr3:uid="{4D8EE178-41C0-49BF-BAD7-9D2504F8C0EF}" name="Colonna1636" headerRowDxfId="29525" totalsRowDxfId="29524"/>
    <tableColumn id="1637" xr3:uid="{6C14D014-BA33-4FEC-89AD-14E005A14307}" name="Colonna1637" headerRowDxfId="29523" totalsRowDxfId="29522"/>
    <tableColumn id="1638" xr3:uid="{74948DB7-236F-4D54-90B5-EBDA6BBD3DC1}" name="Colonna1638" headerRowDxfId="29521" totalsRowDxfId="29520"/>
    <tableColumn id="1639" xr3:uid="{86E23584-FCFE-4602-92D0-6CF5121EBC12}" name="Colonna1639" headerRowDxfId="29519" totalsRowDxfId="29518"/>
    <tableColumn id="1640" xr3:uid="{CE786ED2-5FE9-47FA-8B13-416122E3239D}" name="Colonna1640" headerRowDxfId="29517" totalsRowDxfId="29516"/>
    <tableColumn id="1641" xr3:uid="{CF41EC62-CB23-415A-BFF3-D52ADAB61EA6}" name="Colonna1641" headerRowDxfId="29515" totalsRowDxfId="29514"/>
    <tableColumn id="1642" xr3:uid="{C57F67CD-5A93-4AD2-833F-6B54860B6B3D}" name="Colonna1642" headerRowDxfId="29513" totalsRowDxfId="29512"/>
    <tableColumn id="1643" xr3:uid="{45AFD339-FA06-4556-9FC5-E02AB20C660C}" name="Colonna1643" headerRowDxfId="29511" totalsRowDxfId="29510"/>
    <tableColumn id="1644" xr3:uid="{EF6324CD-EF5F-4C5A-9277-D4E46959AA0C}" name="Colonna1644" headerRowDxfId="29509" totalsRowDxfId="29508"/>
    <tableColumn id="1645" xr3:uid="{7D49C467-963B-4189-9F4C-055BE96AF294}" name="Colonna1645" headerRowDxfId="29507" totalsRowDxfId="29506"/>
    <tableColumn id="1646" xr3:uid="{53CBFDB9-701B-4035-AEA8-8BCE9031D863}" name="Colonna1646" headerRowDxfId="29505" totalsRowDxfId="29504"/>
    <tableColumn id="1647" xr3:uid="{2C650785-4DC8-469A-9152-0F2B9951DC22}" name="Colonna1647" headerRowDxfId="29503" totalsRowDxfId="29502"/>
    <tableColumn id="1648" xr3:uid="{5776C5A1-F518-480F-B484-DE2D832CA81D}" name="Colonna1648" headerRowDxfId="29501" totalsRowDxfId="29500"/>
    <tableColumn id="1649" xr3:uid="{81D0787A-2844-4FF7-BD4C-B57B451E440B}" name="Colonna1649" headerRowDxfId="29499" totalsRowDxfId="29498"/>
    <tableColumn id="1650" xr3:uid="{AF87375F-5D44-4654-A5B6-8BED9B5573E2}" name="Colonna1650" headerRowDxfId="29497" totalsRowDxfId="29496"/>
    <tableColumn id="1651" xr3:uid="{803ED3A8-566C-46BB-8C13-8E2F993198E1}" name="Colonna1651" headerRowDxfId="29495" totalsRowDxfId="29494"/>
    <tableColumn id="1652" xr3:uid="{6AF5D70B-D085-40BB-8BB5-384872E549A1}" name="Colonna1652" headerRowDxfId="29493" totalsRowDxfId="29492"/>
    <tableColumn id="1653" xr3:uid="{CB2BABF3-66B9-4AD7-9FEE-7A81C43C967E}" name="Colonna1653" headerRowDxfId="29491" totalsRowDxfId="29490"/>
    <tableColumn id="1654" xr3:uid="{901C6F4A-644B-47C1-ABFA-DA497F7E43CD}" name="Colonna1654" headerRowDxfId="29489" totalsRowDxfId="29488"/>
    <tableColumn id="1655" xr3:uid="{A0906F50-ABC8-4D6F-A0EE-19DE49D46D87}" name="Colonna1655" headerRowDxfId="29487" totalsRowDxfId="29486"/>
    <tableColumn id="1656" xr3:uid="{2368F3EE-817F-4C51-ADD1-3EE5C5355A45}" name="Colonna1656" headerRowDxfId="29485" totalsRowDxfId="29484"/>
    <tableColumn id="1657" xr3:uid="{692AEC18-65FD-4A35-AF52-78E9142BCCAE}" name="Colonna1657" headerRowDxfId="29483" totalsRowDxfId="29482"/>
    <tableColumn id="1658" xr3:uid="{E9E49A73-E0AF-4785-9715-B87D678B6A37}" name="Colonna1658" headerRowDxfId="29481" totalsRowDxfId="29480"/>
    <tableColumn id="1659" xr3:uid="{6AA21DE7-4F18-4659-8761-A692015A8219}" name="Colonna1659" headerRowDxfId="29479" totalsRowDxfId="29478"/>
    <tableColumn id="1660" xr3:uid="{FB294D88-CB05-4F63-85B1-208E3CE82C3A}" name="Colonna1660" headerRowDxfId="29477" totalsRowDxfId="29476"/>
    <tableColumn id="1661" xr3:uid="{76E6B5AA-4354-40AE-88DE-7F5D82D71EFB}" name="Colonna1661" headerRowDxfId="29475" totalsRowDxfId="29474"/>
    <tableColumn id="1662" xr3:uid="{7D70E06F-6942-492F-921A-4DB621E199A4}" name="Colonna1662" headerRowDxfId="29473" totalsRowDxfId="29472"/>
    <tableColumn id="1663" xr3:uid="{AC8B9A55-B9E3-4D10-9336-29BEB5DE2AD0}" name="Colonna1663" headerRowDxfId="29471" totalsRowDxfId="29470"/>
    <tableColumn id="1664" xr3:uid="{FBB5D224-920D-4B67-96E1-47616F70F282}" name="Colonna1664" headerRowDxfId="29469" totalsRowDxfId="29468"/>
    <tableColumn id="1665" xr3:uid="{315F3C3C-D40E-495B-B57A-F7378ED1C61F}" name="Colonna1665" headerRowDxfId="29467" totalsRowDxfId="29466"/>
    <tableColumn id="1666" xr3:uid="{FF3A14BF-AE26-41FF-995C-38152AE896DF}" name="Colonna1666" headerRowDxfId="29465" totalsRowDxfId="29464"/>
    <tableColumn id="1667" xr3:uid="{60A08174-56DD-4A0D-8CEB-F843D3C52656}" name="Colonna1667" headerRowDxfId="29463" totalsRowDxfId="29462"/>
    <tableColumn id="1668" xr3:uid="{82F0BE44-3678-467A-B712-79303397CDFF}" name="Colonna1668" headerRowDxfId="29461" totalsRowDxfId="29460"/>
    <tableColumn id="1669" xr3:uid="{55F16033-29F5-41B9-8410-DC417AF2D7AD}" name="Colonna1669" headerRowDxfId="29459" totalsRowDxfId="29458"/>
    <tableColumn id="1670" xr3:uid="{F76D2524-D5EB-4340-91FD-9E79209971B7}" name="Colonna1670" headerRowDxfId="29457" totalsRowDxfId="29456"/>
    <tableColumn id="1671" xr3:uid="{E12B1888-48A6-409B-A175-7F69F5E3D75A}" name="Colonna1671" headerRowDxfId="29455" totalsRowDxfId="29454"/>
    <tableColumn id="1672" xr3:uid="{11A40EAA-26C7-4D3F-9440-4E5B537676AF}" name="Colonna1672" headerRowDxfId="29453" totalsRowDxfId="29452"/>
    <tableColumn id="1673" xr3:uid="{B137B458-527C-42C4-9585-60B6F0D281EE}" name="Colonna1673" headerRowDxfId="29451" totalsRowDxfId="29450"/>
    <tableColumn id="1674" xr3:uid="{412C02A3-6B38-4C16-B2B2-B843B79F51C2}" name="Colonna1674" headerRowDxfId="29449" totalsRowDxfId="29448"/>
    <tableColumn id="1675" xr3:uid="{1D6E96B5-7CF0-404E-8CA7-29C6DC0029BD}" name="Colonna1675" headerRowDxfId="29447" totalsRowDxfId="29446"/>
    <tableColumn id="1676" xr3:uid="{EA38B69C-F56C-41AD-A9B0-8BB0931FCD9B}" name="Colonna1676" headerRowDxfId="29445" totalsRowDxfId="29444"/>
    <tableColumn id="1677" xr3:uid="{F513982A-9FAA-406C-80FB-517A9732B424}" name="Colonna1677" headerRowDxfId="29443" totalsRowDxfId="29442"/>
    <tableColumn id="1678" xr3:uid="{B0DC3CE5-C36D-4B9E-B125-95CFA4807E5B}" name="Colonna1678" headerRowDxfId="29441" totalsRowDxfId="29440"/>
    <tableColumn id="1679" xr3:uid="{8F38C837-7445-4350-9C09-F5928C0E63B9}" name="Colonna1679" headerRowDxfId="29439" totalsRowDxfId="29438"/>
    <tableColumn id="1680" xr3:uid="{3844D008-78CD-4232-B4CB-67BC77664953}" name="Colonna1680" headerRowDxfId="29437" totalsRowDxfId="29436"/>
    <tableColumn id="1681" xr3:uid="{B2EB282B-CBD7-443F-A6B1-5DB329105014}" name="Colonna1681" headerRowDxfId="29435" totalsRowDxfId="29434"/>
    <tableColumn id="1682" xr3:uid="{D2A8C2CF-9E22-424C-88F1-416D68798C14}" name="Colonna1682" headerRowDxfId="29433" totalsRowDxfId="29432"/>
    <tableColumn id="1683" xr3:uid="{43C4C032-9643-40CA-85D5-D09D261E92C1}" name="Colonna1683" headerRowDxfId="29431" totalsRowDxfId="29430"/>
    <tableColumn id="1684" xr3:uid="{DA6437BF-A7E2-4CE9-9868-6AF25AB0598D}" name="Colonna1684" headerRowDxfId="29429" totalsRowDxfId="29428"/>
    <tableColumn id="1685" xr3:uid="{6CBB3E1C-DFA7-4AF1-9491-E9B916756968}" name="Colonna1685" headerRowDxfId="29427" totalsRowDxfId="29426"/>
    <tableColumn id="1686" xr3:uid="{B95B7AA9-63FB-489C-BE6C-3738730721FE}" name="Colonna1686" headerRowDxfId="29425" totalsRowDxfId="29424"/>
    <tableColumn id="1687" xr3:uid="{018FE346-62B6-4E59-954C-82BEDEF8371F}" name="Colonna1687" headerRowDxfId="29423" totalsRowDxfId="29422"/>
    <tableColumn id="1688" xr3:uid="{FB19FF2A-FF77-4D2B-BC95-9366401955BF}" name="Colonna1688" headerRowDxfId="29421" totalsRowDxfId="29420"/>
    <tableColumn id="1689" xr3:uid="{F1833023-E842-48CB-A460-5CB93D70C650}" name="Colonna1689" headerRowDxfId="29419" totalsRowDxfId="29418"/>
    <tableColumn id="1690" xr3:uid="{6DAFB813-CE33-4D7F-9E3C-FE710CB0F105}" name="Colonna1690" headerRowDxfId="29417" totalsRowDxfId="29416"/>
    <tableColumn id="1691" xr3:uid="{56B41536-E546-4E58-AACD-F73C3B611021}" name="Colonna1691" headerRowDxfId="29415" totalsRowDxfId="29414"/>
    <tableColumn id="1692" xr3:uid="{F41A9728-2722-4D7F-BF93-654E1BA47624}" name="Colonna1692" headerRowDxfId="29413" totalsRowDxfId="29412"/>
    <tableColumn id="1693" xr3:uid="{A1E05B30-0C1A-4A32-AB44-16812F20917F}" name="Colonna1693" headerRowDxfId="29411" totalsRowDxfId="29410"/>
    <tableColumn id="1694" xr3:uid="{99D7CC7D-312D-4CBD-836E-BDD43056191A}" name="Colonna1694" headerRowDxfId="29409" totalsRowDxfId="29408"/>
    <tableColumn id="1695" xr3:uid="{C0144297-C6C0-48AC-AED7-15D3FA6FCE37}" name="Colonna1695" headerRowDxfId="29407" totalsRowDxfId="29406"/>
    <tableColumn id="1696" xr3:uid="{FF8741D7-80D2-4271-AC5A-791781189412}" name="Colonna1696" headerRowDxfId="29405" totalsRowDxfId="29404"/>
    <tableColumn id="1697" xr3:uid="{47D112E7-F9CC-4443-8E53-DB44BF5CAA6F}" name="Colonna1697" headerRowDxfId="29403" totalsRowDxfId="29402"/>
    <tableColumn id="1698" xr3:uid="{3D42AE44-EB2D-478B-B06C-44AB777C879A}" name="Colonna1698" headerRowDxfId="29401" totalsRowDxfId="29400"/>
    <tableColumn id="1699" xr3:uid="{3E759343-FA4B-47FE-9DE8-620ACCD30EA2}" name="Colonna1699" headerRowDxfId="29399" totalsRowDxfId="29398"/>
    <tableColumn id="1700" xr3:uid="{DFFEA49A-C4AF-4B1A-BCE5-581EB6937303}" name="Colonna1700" headerRowDxfId="29397" totalsRowDxfId="29396"/>
    <tableColumn id="1701" xr3:uid="{D362A20C-D4A6-4DE4-9A64-A89A96F021D9}" name="Colonna1701" headerRowDxfId="29395" totalsRowDxfId="29394"/>
    <tableColumn id="1702" xr3:uid="{F7349D7F-7B42-4059-9EB7-EABC8676064B}" name="Colonna1702" headerRowDxfId="29393" totalsRowDxfId="29392"/>
    <tableColumn id="1703" xr3:uid="{A81D104D-2BAF-4AFF-BEF8-66689170D057}" name="Colonna1703" headerRowDxfId="29391" totalsRowDxfId="29390"/>
    <tableColumn id="1704" xr3:uid="{45AE23D6-794F-4A2E-ADEA-F7908BF5294F}" name="Colonna1704" headerRowDxfId="29389" totalsRowDxfId="29388"/>
    <tableColumn id="1705" xr3:uid="{1CE11AF7-50CD-430B-94D0-3D938B1888CF}" name="Colonna1705" headerRowDxfId="29387" totalsRowDxfId="29386"/>
    <tableColumn id="1706" xr3:uid="{12B754F6-98BB-455B-B41B-F9C532625D2D}" name="Colonna1706" headerRowDxfId="29385" totalsRowDxfId="29384"/>
    <tableColumn id="1707" xr3:uid="{B5BB1E7A-B80E-46F7-9347-1E8BA3ED466B}" name="Colonna1707" headerRowDxfId="29383" totalsRowDxfId="29382"/>
    <tableColumn id="1708" xr3:uid="{145B1A8F-BEF3-4B49-81F4-49044EABF94C}" name="Colonna1708" headerRowDxfId="29381" totalsRowDxfId="29380"/>
    <tableColumn id="1709" xr3:uid="{BE34B179-A616-4262-B379-E74DDE7CCBE6}" name="Colonna1709" headerRowDxfId="29379" totalsRowDxfId="29378"/>
    <tableColumn id="1710" xr3:uid="{39A14527-0872-4EB1-A10C-CD108BBFF1DA}" name="Colonna1710" headerRowDxfId="29377" totalsRowDxfId="29376"/>
    <tableColumn id="1711" xr3:uid="{97D3F863-FBAF-4939-90FD-61FC14D20642}" name="Colonna1711" headerRowDxfId="29375" totalsRowDxfId="29374"/>
    <tableColumn id="1712" xr3:uid="{CB140297-8430-406A-A9E9-8EBFAC57155B}" name="Colonna1712" headerRowDxfId="29373" totalsRowDxfId="29372"/>
    <tableColumn id="1713" xr3:uid="{DF2E3A01-66FE-4D1D-9095-A45633CCA185}" name="Colonna1713" headerRowDxfId="29371" totalsRowDxfId="29370"/>
    <tableColumn id="1714" xr3:uid="{283B1D18-BA9F-4EDF-9B38-E30851091EED}" name="Colonna1714" headerRowDxfId="29369" totalsRowDxfId="29368"/>
    <tableColumn id="1715" xr3:uid="{7B81D700-55E6-4EA2-8332-F740F37D36E3}" name="Colonna1715" headerRowDxfId="29367" totalsRowDxfId="29366"/>
    <tableColumn id="1716" xr3:uid="{E7FD5DAF-8D28-4265-A30D-C242CF16CA32}" name="Colonna1716" headerRowDxfId="29365" totalsRowDxfId="29364"/>
    <tableColumn id="1717" xr3:uid="{29AAD5BF-975E-4688-A8A6-1E92CDB97D65}" name="Colonna1717" headerRowDxfId="29363" totalsRowDxfId="29362"/>
    <tableColumn id="1718" xr3:uid="{B56ECC39-8BD6-4C06-83C0-7E06C4A2A497}" name="Colonna1718" headerRowDxfId="29361" totalsRowDxfId="29360"/>
    <tableColumn id="1719" xr3:uid="{CA9FAB8C-8BDB-41B3-9AC9-ED27BBFEBE41}" name="Colonna1719" headerRowDxfId="29359" totalsRowDxfId="29358"/>
    <tableColumn id="1720" xr3:uid="{A6A41261-ACA4-4BE6-984A-6BFC025E71DC}" name="Colonna1720" headerRowDxfId="29357" totalsRowDxfId="29356"/>
    <tableColumn id="1721" xr3:uid="{5BEEF98A-1CE8-48A4-9D4F-45BE60C48384}" name="Colonna1721" headerRowDxfId="29355" totalsRowDxfId="29354"/>
    <tableColumn id="1722" xr3:uid="{04AF9109-80E1-4970-9520-2204FBE5AF78}" name="Colonna1722" headerRowDxfId="29353" totalsRowDxfId="29352"/>
    <tableColumn id="1723" xr3:uid="{5F93E066-63D2-4BD0-9E83-E181DD75B9C4}" name="Colonna1723" headerRowDxfId="29351" totalsRowDxfId="29350"/>
    <tableColumn id="1724" xr3:uid="{5307466C-43E1-49FE-95BD-7F1EF96A0766}" name="Colonna1724" headerRowDxfId="29349" totalsRowDxfId="29348"/>
    <tableColumn id="1725" xr3:uid="{4582AADF-DA54-4BC4-9FEB-2805FFDD7AF7}" name="Colonna1725" headerRowDxfId="29347" totalsRowDxfId="29346"/>
    <tableColumn id="1726" xr3:uid="{D211CB07-6A65-40D6-9A17-E0B8F589029A}" name="Colonna1726" headerRowDxfId="29345" totalsRowDxfId="29344"/>
    <tableColumn id="1727" xr3:uid="{6282C779-4584-4F2D-B002-2F12ADF8F8FB}" name="Colonna1727" headerRowDxfId="29343" totalsRowDxfId="29342"/>
    <tableColumn id="1728" xr3:uid="{A68830AF-2A6F-45D2-A513-3353B8E025EC}" name="Colonna1728" headerRowDxfId="29341" totalsRowDxfId="29340"/>
    <tableColumn id="1729" xr3:uid="{0FF56E48-199E-4C6C-BD6B-F29530C251E7}" name="Colonna1729" headerRowDxfId="29339" totalsRowDxfId="29338"/>
    <tableColumn id="1730" xr3:uid="{9030D999-1812-4866-AFF8-226A42F8E0CD}" name="Colonna1730" headerRowDxfId="29337" totalsRowDxfId="29336"/>
    <tableColumn id="1731" xr3:uid="{941EBB83-26E7-4B01-9887-AE35A1AD1489}" name="Colonna1731" headerRowDxfId="29335" totalsRowDxfId="29334"/>
    <tableColumn id="1732" xr3:uid="{1D733A65-5184-476D-9B99-7BC6F150479B}" name="Colonna1732" headerRowDxfId="29333" totalsRowDxfId="29332"/>
    <tableColumn id="1733" xr3:uid="{9F66892D-B36A-4E7D-B1ED-38B26F21143F}" name="Colonna1733" headerRowDxfId="29331" totalsRowDxfId="29330"/>
    <tableColumn id="1734" xr3:uid="{9FBFE5BE-EA94-4FE4-B456-B288F316B362}" name="Colonna1734" headerRowDxfId="29329" totalsRowDxfId="29328"/>
    <tableColumn id="1735" xr3:uid="{6FACF49D-2F55-4724-9FAA-F41346F64FE0}" name="Colonna1735" headerRowDxfId="29327" totalsRowDxfId="29326"/>
    <tableColumn id="1736" xr3:uid="{4D47412D-5842-4AE9-8B09-F1D417079B32}" name="Colonna1736" headerRowDxfId="29325" totalsRowDxfId="29324"/>
    <tableColumn id="1737" xr3:uid="{F546E354-919B-437A-96A3-09D476D641DF}" name="Colonna1737" headerRowDxfId="29323" totalsRowDxfId="29322"/>
    <tableColumn id="1738" xr3:uid="{BC781CFC-6110-4463-89C2-06F198CADA09}" name="Colonna1738" headerRowDxfId="29321" totalsRowDxfId="29320"/>
    <tableColumn id="1739" xr3:uid="{0D2B0A00-B7E0-4AE2-A87D-75F722F2A017}" name="Colonna1739" headerRowDxfId="29319" totalsRowDxfId="29318"/>
    <tableColumn id="1740" xr3:uid="{18DBD2FA-3FFF-455B-BEB1-20D9C22F02C7}" name="Colonna1740" headerRowDxfId="29317" totalsRowDxfId="29316"/>
    <tableColumn id="1741" xr3:uid="{ADF322C9-8B46-45C3-8AAB-489DCAAFF198}" name="Colonna1741" headerRowDxfId="29315" totalsRowDxfId="29314"/>
    <tableColumn id="1742" xr3:uid="{0DDA962D-CBEB-4F5E-AAF9-FE89E3A26900}" name="Colonna1742" headerRowDxfId="29313" totalsRowDxfId="29312"/>
    <tableColumn id="1743" xr3:uid="{277CD6D4-C2B0-427E-8517-EFDAA216EF29}" name="Colonna1743" headerRowDxfId="29311" totalsRowDxfId="29310"/>
    <tableColumn id="1744" xr3:uid="{A18C5451-5584-4D98-821A-F4CE5DB8656E}" name="Colonna1744" headerRowDxfId="29309" totalsRowDxfId="29308"/>
    <tableColumn id="1745" xr3:uid="{99639AD5-E87E-4718-AC70-BE2D44880990}" name="Colonna1745" headerRowDxfId="29307" totalsRowDxfId="29306"/>
    <tableColumn id="1746" xr3:uid="{6650A7CB-293B-49A7-91E1-D91A6B49FD97}" name="Colonna1746" headerRowDxfId="29305" totalsRowDxfId="29304"/>
    <tableColumn id="1747" xr3:uid="{2BCA7E46-C7A6-4F0B-AD86-5F803BF51BF4}" name="Colonna1747" headerRowDxfId="29303" totalsRowDxfId="29302"/>
    <tableColumn id="1748" xr3:uid="{951D403D-9933-4525-B585-7DC34958F3C5}" name="Colonna1748" headerRowDxfId="29301" totalsRowDxfId="29300"/>
    <tableColumn id="1749" xr3:uid="{A97C6EAD-11B0-495A-8B37-CBA0476F9EE6}" name="Colonna1749" headerRowDxfId="29299" totalsRowDxfId="29298"/>
    <tableColumn id="1750" xr3:uid="{5D4177EE-CE9C-4677-B469-428AC697A87B}" name="Colonna1750" headerRowDxfId="29297" totalsRowDxfId="29296"/>
    <tableColumn id="1751" xr3:uid="{B15BE447-0330-4EA0-9193-4FD28D538E2A}" name="Colonna1751" headerRowDxfId="29295" totalsRowDxfId="29294"/>
    <tableColumn id="1752" xr3:uid="{FA231F94-58C6-4AE1-8C2D-341FD862EB31}" name="Colonna1752" headerRowDxfId="29293" totalsRowDxfId="29292"/>
    <tableColumn id="1753" xr3:uid="{D35AF4D2-C82F-42AD-A773-EFA03C433626}" name="Colonna1753" headerRowDxfId="29291" totalsRowDxfId="29290"/>
    <tableColumn id="1754" xr3:uid="{D6B07AD8-3570-49AB-8B53-2856722E002A}" name="Colonna1754" headerRowDxfId="29289" totalsRowDxfId="29288"/>
    <tableColumn id="1755" xr3:uid="{C3347C1A-3D29-4E40-B630-A30C896AC187}" name="Colonna1755" headerRowDxfId="29287" totalsRowDxfId="29286"/>
    <tableColumn id="1756" xr3:uid="{69D65F1E-E5B2-4817-A223-AA3E6C294C76}" name="Colonna1756" headerRowDxfId="29285" totalsRowDxfId="29284"/>
    <tableColumn id="1757" xr3:uid="{FB407451-2B33-4A85-B98D-473B5916A759}" name="Colonna1757" headerRowDxfId="29283" totalsRowDxfId="29282"/>
    <tableColumn id="1758" xr3:uid="{F62B9737-8A1A-4D61-A0B0-08DCE81E6FDA}" name="Colonna1758" headerRowDxfId="29281" totalsRowDxfId="29280"/>
    <tableColumn id="1759" xr3:uid="{633B88AC-05C5-41F3-B3BA-F8BF4A48AB5A}" name="Colonna1759" headerRowDxfId="29279" totalsRowDxfId="29278"/>
    <tableColumn id="1760" xr3:uid="{37FD7672-3BD1-4FBA-8C33-946326C6FEEA}" name="Colonna1760" headerRowDxfId="29277" totalsRowDxfId="29276"/>
    <tableColumn id="1761" xr3:uid="{640DA898-824F-47DB-B6F7-87A6E2FC4259}" name="Colonna1761" headerRowDxfId="29275" totalsRowDxfId="29274"/>
    <tableColumn id="1762" xr3:uid="{542C4D08-7D6C-48B2-B857-30713910F871}" name="Colonna1762" headerRowDxfId="29273" totalsRowDxfId="29272"/>
    <tableColumn id="1763" xr3:uid="{12001DA8-AA2A-4A82-9BB6-A5F68D5A2A72}" name="Colonna1763" headerRowDxfId="29271" totalsRowDxfId="29270"/>
    <tableColumn id="1764" xr3:uid="{885821A4-84F6-46B5-96EF-E17CBC754D33}" name="Colonna1764" headerRowDxfId="29269" totalsRowDxfId="29268"/>
    <tableColumn id="1765" xr3:uid="{1486002C-3E45-4973-99F1-4A6EF4887EB4}" name="Colonna1765" headerRowDxfId="29267" totalsRowDxfId="29266"/>
    <tableColumn id="1766" xr3:uid="{0FA98DF3-9167-4D76-A4B3-67B227891ACD}" name="Colonna1766" headerRowDxfId="29265" totalsRowDxfId="29264"/>
    <tableColumn id="1767" xr3:uid="{FF9D24BD-79F1-4616-BB24-52964773905B}" name="Colonna1767" headerRowDxfId="29263" totalsRowDxfId="29262"/>
    <tableColumn id="1768" xr3:uid="{B3EFF825-7174-444A-9962-27066D72B5EB}" name="Colonna1768" headerRowDxfId="29261" totalsRowDxfId="29260"/>
    <tableColumn id="1769" xr3:uid="{B7284F4A-CB25-48C4-A9D1-4357493F6BB6}" name="Colonna1769" headerRowDxfId="29259" totalsRowDxfId="29258"/>
    <tableColumn id="1770" xr3:uid="{B0887861-85E0-4C65-AF3E-4D683B204030}" name="Colonna1770" headerRowDxfId="29257" totalsRowDxfId="29256"/>
    <tableColumn id="1771" xr3:uid="{D3734AEC-675E-4B67-B96A-C6D652D5525B}" name="Colonna1771" headerRowDxfId="29255" totalsRowDxfId="29254"/>
    <tableColumn id="1772" xr3:uid="{5009706F-EB2E-451D-BB14-721C3372C374}" name="Colonna1772" headerRowDxfId="29253" totalsRowDxfId="29252"/>
    <tableColumn id="1773" xr3:uid="{FD78CE56-9593-48BE-B494-A3FC82C89E84}" name="Colonna1773" headerRowDxfId="29251" totalsRowDxfId="29250"/>
    <tableColumn id="1774" xr3:uid="{79C3A443-5F4B-4AC4-B79A-92B090D15C55}" name="Colonna1774" headerRowDxfId="29249" totalsRowDxfId="29248"/>
    <tableColumn id="1775" xr3:uid="{0D23DC5A-094A-40C1-AF22-2435B4D3C304}" name="Colonna1775" headerRowDxfId="29247" totalsRowDxfId="29246"/>
    <tableColumn id="1776" xr3:uid="{CC7B01F8-6B1E-4C92-995A-BFBB76E36F74}" name="Colonna1776" headerRowDxfId="29245" totalsRowDxfId="29244"/>
    <tableColumn id="1777" xr3:uid="{19BE5DA2-B01F-417F-A936-6817D374CF2A}" name="Colonna1777" headerRowDxfId="29243" totalsRowDxfId="29242"/>
    <tableColumn id="1778" xr3:uid="{D0CFFE82-695F-492F-9A0B-7C9939408ECB}" name="Colonna1778" headerRowDxfId="29241" totalsRowDxfId="29240"/>
    <tableColumn id="1779" xr3:uid="{1A2E286A-EEE7-418F-A9A9-117D5481D98E}" name="Colonna1779" headerRowDxfId="29239" totalsRowDxfId="29238"/>
    <tableColumn id="1780" xr3:uid="{73FFEDF3-0246-4051-B851-9D5A769E9A63}" name="Colonna1780" headerRowDxfId="29237" totalsRowDxfId="29236"/>
    <tableColumn id="1781" xr3:uid="{79C08F4A-2AF6-4A41-A2C0-0D93430B8A54}" name="Colonna1781" headerRowDxfId="29235" totalsRowDxfId="29234"/>
    <tableColumn id="1782" xr3:uid="{AA231BA9-296B-4D56-ACF3-866471123065}" name="Colonna1782" headerRowDxfId="29233" totalsRowDxfId="29232"/>
    <tableColumn id="1783" xr3:uid="{552AEF4B-32ED-4DBC-87DF-399D95A7AB36}" name="Colonna1783" headerRowDxfId="29231" totalsRowDxfId="29230"/>
    <tableColumn id="1784" xr3:uid="{C3F4E895-822C-43C5-A0B2-4619F0022712}" name="Colonna1784" headerRowDxfId="29229" totalsRowDxfId="29228"/>
    <tableColumn id="1785" xr3:uid="{CE6BD2B0-5C1D-488C-8F7D-1DE7F8A125E7}" name="Colonna1785" headerRowDxfId="29227" totalsRowDxfId="29226"/>
    <tableColumn id="1786" xr3:uid="{3BFC1733-ADA1-486C-8325-1A4B228BD2D8}" name="Colonna1786" headerRowDxfId="29225" totalsRowDxfId="29224"/>
    <tableColumn id="1787" xr3:uid="{FC8E1D4F-955D-47B5-B961-24CBE3328CFA}" name="Colonna1787" headerRowDxfId="29223" totalsRowDxfId="29222"/>
    <tableColumn id="1788" xr3:uid="{CD36D36C-3C7B-4B16-8239-F031A932637C}" name="Colonna1788" headerRowDxfId="29221" totalsRowDxfId="29220"/>
    <tableColumn id="1789" xr3:uid="{E0279867-F9A1-43EC-A31B-24897D6B1703}" name="Colonna1789" headerRowDxfId="29219" totalsRowDxfId="29218"/>
    <tableColumn id="1790" xr3:uid="{494639E3-8258-4323-A6C0-5E61F05A62F8}" name="Colonna1790" headerRowDxfId="29217" totalsRowDxfId="29216"/>
    <tableColumn id="1791" xr3:uid="{45A81DD7-335B-48C5-B844-50786B29D0CC}" name="Colonna1791" headerRowDxfId="29215" totalsRowDxfId="29214"/>
    <tableColumn id="1792" xr3:uid="{92D97481-6CFA-4421-9903-4263F72BD6A8}" name="Colonna1792" headerRowDxfId="29213" totalsRowDxfId="29212"/>
    <tableColumn id="1793" xr3:uid="{75847684-E6DA-42FA-8355-A041E42B80AC}" name="Colonna1793" headerRowDxfId="29211" totalsRowDxfId="29210"/>
    <tableColumn id="1794" xr3:uid="{BFA49B19-7168-498D-9679-58B1F40CE848}" name="Colonna1794" headerRowDxfId="29209" totalsRowDxfId="29208"/>
    <tableColumn id="1795" xr3:uid="{21C19554-97CA-45CF-BE27-A8D8E52B9465}" name="Colonna1795" headerRowDxfId="29207" totalsRowDxfId="29206"/>
    <tableColumn id="1796" xr3:uid="{4975E63E-C479-4C8F-9D0B-00BB24AA8B28}" name="Colonna1796" headerRowDxfId="29205" totalsRowDxfId="29204"/>
    <tableColumn id="1797" xr3:uid="{E47FEA0A-8C80-4767-A452-945B4B5A2CCA}" name="Colonna1797" headerRowDxfId="29203" totalsRowDxfId="29202"/>
    <tableColumn id="1798" xr3:uid="{59E6F7F5-E019-430A-A349-40618DEAD6A4}" name="Colonna1798" headerRowDxfId="29201" totalsRowDxfId="29200"/>
    <tableColumn id="1799" xr3:uid="{9D530ADA-FEF5-42A6-9CD8-9989640857C5}" name="Colonna1799" headerRowDxfId="29199" totalsRowDxfId="29198"/>
    <tableColumn id="1800" xr3:uid="{73327D7E-16C2-4565-ADD8-8A67A853E06C}" name="Colonna1800" headerRowDxfId="29197" totalsRowDxfId="29196"/>
    <tableColumn id="1801" xr3:uid="{2C495C51-AB76-4425-902A-8B76DC8C7443}" name="Colonna1801" headerRowDxfId="29195" totalsRowDxfId="29194"/>
    <tableColumn id="1802" xr3:uid="{B2F70729-76B1-4BCA-8794-D9B29AA506BF}" name="Colonna1802" headerRowDxfId="29193" totalsRowDxfId="29192"/>
    <tableColumn id="1803" xr3:uid="{8DC6D956-DD69-4B72-83BB-7AF7329A8788}" name="Colonna1803" headerRowDxfId="29191" totalsRowDxfId="29190"/>
    <tableColumn id="1804" xr3:uid="{D2A35F86-4470-40D2-952F-E10027FF1E3C}" name="Colonna1804" headerRowDxfId="29189" totalsRowDxfId="29188"/>
    <tableColumn id="1805" xr3:uid="{8707618C-F72D-4FF0-A66C-A5FA6CE6E266}" name="Colonna1805" headerRowDxfId="29187" totalsRowDxfId="29186"/>
    <tableColumn id="1806" xr3:uid="{BD6045BC-FB92-4545-AE62-BE8514699986}" name="Colonna1806" headerRowDxfId="29185" totalsRowDxfId="29184"/>
    <tableColumn id="1807" xr3:uid="{2C318F1B-C05C-4B71-BC0F-5B9348025F58}" name="Colonna1807" headerRowDxfId="29183" totalsRowDxfId="29182"/>
    <tableColumn id="1808" xr3:uid="{0F891E42-8D11-478D-B495-67E887390B54}" name="Colonna1808" headerRowDxfId="29181" totalsRowDxfId="29180"/>
    <tableColumn id="1809" xr3:uid="{B81FED67-BB74-4B22-B55D-33DD0405C750}" name="Colonna1809" headerRowDxfId="29179" totalsRowDxfId="29178"/>
    <tableColumn id="1810" xr3:uid="{9DCD1C97-21E6-4817-9842-B93FD28240F3}" name="Colonna1810" headerRowDxfId="29177" totalsRowDxfId="29176"/>
    <tableColumn id="1811" xr3:uid="{F7B510C9-6255-480E-A573-35F2F21AC7CF}" name="Colonna1811" headerRowDxfId="29175" totalsRowDxfId="29174"/>
    <tableColumn id="1812" xr3:uid="{8A9B9388-223C-497A-8D8F-0BDFB180FEC8}" name="Colonna1812" headerRowDxfId="29173" totalsRowDxfId="29172"/>
    <tableColumn id="1813" xr3:uid="{2D918195-1BF1-4FC0-97F0-7DF22AE5A3B2}" name="Colonna1813" headerRowDxfId="29171" totalsRowDxfId="29170"/>
    <tableColumn id="1814" xr3:uid="{0334EB3B-1DD5-47C0-AB3E-7DEA9525070A}" name="Colonna1814" headerRowDxfId="29169" totalsRowDxfId="29168"/>
    <tableColumn id="1815" xr3:uid="{5000CCE4-7E90-4752-B96E-DB6CEF19B0F6}" name="Colonna1815" headerRowDxfId="29167" totalsRowDxfId="29166"/>
    <tableColumn id="1816" xr3:uid="{32511A3A-F62D-40FF-9AD5-671B08A01C02}" name="Colonna1816" headerRowDxfId="29165" totalsRowDxfId="29164"/>
    <tableColumn id="1817" xr3:uid="{8EE51A5E-CF0C-41C4-ABB8-9F31004F2222}" name="Colonna1817" headerRowDxfId="29163" totalsRowDxfId="29162"/>
    <tableColumn id="1818" xr3:uid="{833EDDA4-9B50-4D0F-903D-CAA399F2A58E}" name="Colonna1818" headerRowDxfId="29161" totalsRowDxfId="29160"/>
    <tableColumn id="1819" xr3:uid="{8FD1D4DB-BD2C-477A-B7E2-C39722AD6A80}" name="Colonna1819" headerRowDxfId="29159" totalsRowDxfId="29158"/>
    <tableColumn id="1820" xr3:uid="{6E0735CE-02F9-4B17-9DA6-7A4A5FE1B573}" name="Colonna1820" headerRowDxfId="29157" totalsRowDxfId="29156"/>
    <tableColumn id="1821" xr3:uid="{83F1791E-DFA9-4DB1-8596-1858B42AD033}" name="Colonna1821" headerRowDxfId="29155" totalsRowDxfId="29154"/>
    <tableColumn id="1822" xr3:uid="{81A0EC4D-BD46-4068-8A13-EB80F4D9D886}" name="Colonna1822" headerRowDxfId="29153" totalsRowDxfId="29152"/>
    <tableColumn id="1823" xr3:uid="{0BD4752F-ABFD-4170-8DB0-BE325E9B7DBC}" name="Colonna1823" headerRowDxfId="29151" totalsRowDxfId="29150"/>
    <tableColumn id="1824" xr3:uid="{8B7636E3-D052-4D2D-B3D9-6BB240002579}" name="Colonna1824" headerRowDxfId="29149" totalsRowDxfId="29148"/>
    <tableColumn id="1825" xr3:uid="{2EC27F23-C373-46A3-9021-801B21B3BBB1}" name="Colonna1825" headerRowDxfId="29147" totalsRowDxfId="29146"/>
    <tableColumn id="1826" xr3:uid="{2DC2AD68-AAF4-4AF1-B497-91607E1E7D59}" name="Colonna1826" headerRowDxfId="29145" totalsRowDxfId="29144"/>
    <tableColumn id="1827" xr3:uid="{5B2DFF93-BF53-4254-89DC-CBC4D4B53EFC}" name="Colonna1827" headerRowDxfId="29143" totalsRowDxfId="29142"/>
    <tableColumn id="1828" xr3:uid="{BD2184BF-E76F-4F94-8CE5-0B673583160B}" name="Colonna1828" headerRowDxfId="29141" totalsRowDxfId="29140"/>
    <tableColumn id="1829" xr3:uid="{F2419A14-9062-4E20-8F2E-1855C72AE4D7}" name="Colonna1829" headerRowDxfId="29139" totalsRowDxfId="29138"/>
    <tableColumn id="1830" xr3:uid="{B6E62DC7-86E6-4D07-985C-BC1F0B63316C}" name="Colonna1830" headerRowDxfId="29137" totalsRowDxfId="29136"/>
    <tableColumn id="1831" xr3:uid="{00E02665-7571-43DF-B4F5-7C78221C36E5}" name="Colonna1831" headerRowDxfId="29135" totalsRowDxfId="29134"/>
    <tableColumn id="1832" xr3:uid="{7CFE6587-7D9A-4F71-BF4A-C405AE5B43F9}" name="Colonna1832" headerRowDxfId="29133" totalsRowDxfId="29132"/>
    <tableColumn id="1833" xr3:uid="{B7882784-4F6F-4E19-934B-B04872FE11CD}" name="Colonna1833" headerRowDxfId="29131" totalsRowDxfId="29130"/>
    <tableColumn id="1834" xr3:uid="{7A5AB918-8561-4266-AADF-9034820C8660}" name="Colonna1834" headerRowDxfId="29129" totalsRowDxfId="29128"/>
    <tableColumn id="1835" xr3:uid="{AAB2EE6D-6756-4F79-8822-EA345D2162CA}" name="Colonna1835" headerRowDxfId="29127" totalsRowDxfId="29126"/>
    <tableColumn id="1836" xr3:uid="{5BD8AC95-14D1-40D8-999E-ACDC1E8678A0}" name="Colonna1836" headerRowDxfId="29125" totalsRowDxfId="29124"/>
    <tableColumn id="1837" xr3:uid="{EBA1C36C-1331-4272-97B7-8F732ECE3B31}" name="Colonna1837" headerRowDxfId="29123" totalsRowDxfId="29122"/>
    <tableColumn id="1838" xr3:uid="{18085FEA-4A6B-499F-8F4E-A925E2BBEEAF}" name="Colonna1838" headerRowDxfId="29121" totalsRowDxfId="29120"/>
    <tableColumn id="1839" xr3:uid="{55369683-3273-4B16-8264-4A0095C19B80}" name="Colonna1839" headerRowDxfId="29119" totalsRowDxfId="29118"/>
    <tableColumn id="1840" xr3:uid="{C5EA43AB-95EC-4204-B4FF-8C8F2B04C1D3}" name="Colonna1840" headerRowDxfId="29117" totalsRowDxfId="29116"/>
    <tableColumn id="1841" xr3:uid="{A8C6441E-EA0C-432C-967E-7DD33386B5F7}" name="Colonna1841" headerRowDxfId="29115" totalsRowDxfId="29114"/>
    <tableColumn id="1842" xr3:uid="{5503F656-4861-424D-B50C-B84F1902F7FA}" name="Colonna1842" headerRowDxfId="29113" totalsRowDxfId="29112"/>
    <tableColumn id="1843" xr3:uid="{413B1EA0-BBE5-43F3-8BCA-79D56AEAB948}" name="Colonna1843" headerRowDxfId="29111" totalsRowDxfId="29110"/>
    <tableColumn id="1844" xr3:uid="{F2B28A91-DEF8-44DA-99BB-58F71E7BC0D5}" name="Colonna1844" headerRowDxfId="29109" totalsRowDxfId="29108"/>
    <tableColumn id="1845" xr3:uid="{A0CFF865-CAF7-42B7-8786-0269047CC30C}" name="Colonna1845" headerRowDxfId="29107" totalsRowDxfId="29106"/>
    <tableColumn id="1846" xr3:uid="{2714FCEB-21A9-4066-AE5E-9BB53E3FF524}" name="Colonna1846" headerRowDxfId="29105" totalsRowDxfId="29104"/>
    <tableColumn id="1847" xr3:uid="{62FF902B-997E-403B-ADC3-70437B7A56E3}" name="Colonna1847" headerRowDxfId="29103" totalsRowDxfId="29102"/>
    <tableColumn id="1848" xr3:uid="{210B06EF-22E9-4999-9806-F6B3E0506BE9}" name="Colonna1848" headerRowDxfId="29101" totalsRowDxfId="29100"/>
    <tableColumn id="1849" xr3:uid="{BC2DAEA6-84F7-41A4-9E40-7EE0F717CC96}" name="Colonna1849" headerRowDxfId="29099" totalsRowDxfId="29098"/>
    <tableColumn id="1850" xr3:uid="{38FEE894-9B1A-449D-AD3D-F2639761B970}" name="Colonna1850" headerRowDxfId="29097" totalsRowDxfId="29096"/>
    <tableColumn id="1851" xr3:uid="{ACCC1094-0E0D-436A-A551-4AEFE030EFC3}" name="Colonna1851" headerRowDxfId="29095" totalsRowDxfId="29094"/>
    <tableColumn id="1852" xr3:uid="{1FB50144-F210-4A6C-9761-791E053F2610}" name="Colonna1852" headerRowDxfId="29093" totalsRowDxfId="29092"/>
    <tableColumn id="1853" xr3:uid="{C71739CD-CA9F-4784-AEAE-8048FA69B5E0}" name="Colonna1853" headerRowDxfId="29091" totalsRowDxfId="29090"/>
    <tableColumn id="1854" xr3:uid="{4D6A1150-F763-4402-AFC2-B622D2F9CEBD}" name="Colonna1854" headerRowDxfId="29089" totalsRowDxfId="29088"/>
    <tableColumn id="1855" xr3:uid="{F531291B-507C-44C1-B903-5D346E62F6F2}" name="Colonna1855" headerRowDxfId="29087" totalsRowDxfId="29086"/>
    <tableColumn id="1856" xr3:uid="{C043EE6B-4F64-4852-AD22-4FD754CF8F74}" name="Colonna1856" headerRowDxfId="29085" totalsRowDxfId="29084"/>
    <tableColumn id="1857" xr3:uid="{101175FD-612C-4820-82D0-F4826C463D66}" name="Colonna1857" headerRowDxfId="29083" totalsRowDxfId="29082"/>
    <tableColumn id="1858" xr3:uid="{A1C53810-9778-48D4-8ACD-181E4DA5179E}" name="Colonna1858" headerRowDxfId="29081" totalsRowDxfId="29080"/>
    <tableColumn id="1859" xr3:uid="{FFBD58BF-BD56-4AA0-90BA-145F88FA9D1B}" name="Colonna1859" headerRowDxfId="29079" totalsRowDxfId="29078"/>
    <tableColumn id="1860" xr3:uid="{E1D1089C-94E7-428D-B32C-1816B2FCFBE6}" name="Colonna1860" headerRowDxfId="29077" totalsRowDxfId="29076"/>
    <tableColumn id="1861" xr3:uid="{6E7B1088-7080-418A-9CE5-CDFF48B9292B}" name="Colonna1861" headerRowDxfId="29075" totalsRowDxfId="29074"/>
    <tableColumn id="1862" xr3:uid="{D6952855-4E18-48CD-97DA-E91757AC3C36}" name="Colonna1862" headerRowDxfId="29073" totalsRowDxfId="29072"/>
    <tableColumn id="1863" xr3:uid="{E887551D-8815-4376-9B45-E1C2355275B1}" name="Colonna1863" headerRowDxfId="29071" totalsRowDxfId="29070"/>
    <tableColumn id="1864" xr3:uid="{9D0BD008-8AB5-478F-883E-8A71E6553D86}" name="Colonna1864" headerRowDxfId="29069" totalsRowDxfId="29068"/>
    <tableColumn id="1865" xr3:uid="{5993CDA2-21BB-429D-874E-BC8F02B9C2DE}" name="Colonna1865" headerRowDxfId="29067" totalsRowDxfId="29066"/>
    <tableColumn id="1866" xr3:uid="{5059AAC4-F231-4D13-A52A-D06CC261B940}" name="Colonna1866" headerRowDxfId="29065" totalsRowDxfId="29064"/>
    <tableColumn id="1867" xr3:uid="{42A9CF8D-379D-455B-8FC0-47DDFF641435}" name="Colonna1867" headerRowDxfId="29063" totalsRowDxfId="29062"/>
    <tableColumn id="1868" xr3:uid="{081346FF-D7A7-40A4-83E0-DFA089CA0925}" name="Colonna1868" headerRowDxfId="29061" totalsRowDxfId="29060"/>
    <tableColumn id="1869" xr3:uid="{5D17C7BB-5A2B-469D-872E-6C36690EBB6E}" name="Colonna1869" headerRowDxfId="29059" totalsRowDxfId="29058"/>
    <tableColumn id="1870" xr3:uid="{FAE695AC-0E28-43B2-9E20-2BD24C21372E}" name="Colonna1870" headerRowDxfId="29057" totalsRowDxfId="29056"/>
    <tableColumn id="1871" xr3:uid="{DD9B1303-A308-4340-A97A-B99B3A47D735}" name="Colonna1871" headerRowDxfId="29055" totalsRowDxfId="29054"/>
    <tableColumn id="1872" xr3:uid="{AA0BE9E0-9834-49F6-9F06-6EA3970D9E98}" name="Colonna1872" headerRowDxfId="29053" totalsRowDxfId="29052"/>
    <tableColumn id="1873" xr3:uid="{61E5E158-4105-4DDF-B98C-7775918BD53F}" name="Colonna1873" headerRowDxfId="29051" totalsRowDxfId="29050"/>
    <tableColumn id="1874" xr3:uid="{BEE34D76-ED6F-4B0C-987D-63C8860F8BAA}" name="Colonna1874" headerRowDxfId="29049" totalsRowDxfId="29048"/>
    <tableColumn id="1875" xr3:uid="{899EDF22-454E-4A6E-A401-9627DB3C84B8}" name="Colonna1875" headerRowDxfId="29047" totalsRowDxfId="29046"/>
    <tableColumn id="1876" xr3:uid="{9413D63D-826B-40BA-A6F6-8494EB38B4D1}" name="Colonna1876" headerRowDxfId="29045" totalsRowDxfId="29044"/>
    <tableColumn id="1877" xr3:uid="{CE5CFCD6-AD46-40FF-B0E3-E87AD7B6EA63}" name="Colonna1877" headerRowDxfId="29043" totalsRowDxfId="29042"/>
    <tableColumn id="1878" xr3:uid="{6317EA29-B076-417D-B49F-A8C5BCF234AA}" name="Colonna1878" headerRowDxfId="29041" totalsRowDxfId="29040"/>
    <tableColumn id="1879" xr3:uid="{C1592E61-0ED9-485E-962F-295EF166F6A9}" name="Colonna1879" headerRowDxfId="29039" totalsRowDxfId="29038"/>
    <tableColumn id="1880" xr3:uid="{4B51B198-C231-4E8F-BD71-4C0E2E970565}" name="Colonna1880" headerRowDxfId="29037" totalsRowDxfId="29036"/>
    <tableColumn id="1881" xr3:uid="{B4676889-D26F-4545-8F97-8425429C9FFF}" name="Colonna1881" headerRowDxfId="29035" totalsRowDxfId="29034"/>
    <tableColumn id="1882" xr3:uid="{2D0C3694-FE76-4AAD-8C97-AE145A866BA7}" name="Colonna1882" headerRowDxfId="29033" totalsRowDxfId="29032"/>
    <tableColumn id="1883" xr3:uid="{095EF6AA-D537-4D4B-A674-28A3A6BAE948}" name="Colonna1883" headerRowDxfId="29031" totalsRowDxfId="29030"/>
    <tableColumn id="1884" xr3:uid="{7FD6899E-F261-42B3-85A2-3D472360CD7A}" name="Colonna1884" headerRowDxfId="29029" totalsRowDxfId="29028"/>
    <tableColumn id="1885" xr3:uid="{0013E04F-9875-403A-A3EA-584DD4E03B75}" name="Colonna1885" headerRowDxfId="29027" totalsRowDxfId="29026"/>
    <tableColumn id="1886" xr3:uid="{5B08CD74-F2C5-40A3-9AE8-8F082195D4CD}" name="Colonna1886" headerRowDxfId="29025" totalsRowDxfId="29024"/>
    <tableColumn id="1887" xr3:uid="{CA771535-EFD4-4A84-A8F0-05ECB13E9E8D}" name="Colonna1887" headerRowDxfId="29023" totalsRowDxfId="29022"/>
    <tableColumn id="1888" xr3:uid="{FE557A47-B50E-49E4-9CB4-7E9A4D3FAD4B}" name="Colonna1888" headerRowDxfId="29021" totalsRowDxfId="29020"/>
    <tableColumn id="1889" xr3:uid="{3774990A-377E-4D71-B554-79A17D4413AB}" name="Colonna1889" headerRowDxfId="29019" totalsRowDxfId="29018"/>
    <tableColumn id="1890" xr3:uid="{65E4C2DF-25EC-46DA-A25C-804F5C6D4252}" name="Colonna1890" headerRowDxfId="29017" totalsRowDxfId="29016"/>
    <tableColumn id="1891" xr3:uid="{3E158F20-AC92-49EE-AB82-AA8CB6889DC4}" name="Colonna1891" headerRowDxfId="29015" totalsRowDxfId="29014"/>
    <tableColumn id="1892" xr3:uid="{CB337279-9A33-4820-A660-4B339F015BC7}" name="Colonna1892" headerRowDxfId="29013" totalsRowDxfId="29012"/>
    <tableColumn id="1893" xr3:uid="{BAEF9E90-C508-4F79-B79C-6213D4DFFD7A}" name="Colonna1893" headerRowDxfId="29011" totalsRowDxfId="29010"/>
    <tableColumn id="1894" xr3:uid="{7A3A29B4-255A-4650-99AA-117282B7F83A}" name="Colonna1894" headerRowDxfId="29009" totalsRowDxfId="29008"/>
    <tableColumn id="1895" xr3:uid="{78F83291-9721-49F4-8398-B890474CB271}" name="Colonna1895" headerRowDxfId="29007" totalsRowDxfId="29006"/>
    <tableColumn id="1896" xr3:uid="{A381D092-667E-4810-8D51-A2B32131D93D}" name="Colonna1896" headerRowDxfId="29005" totalsRowDxfId="29004"/>
    <tableColumn id="1897" xr3:uid="{6E403897-7768-476D-9FE3-54D362FF7F42}" name="Colonna1897" headerRowDxfId="29003" totalsRowDxfId="29002"/>
    <tableColumn id="1898" xr3:uid="{54A11139-AFF9-48C9-8835-C01951691C22}" name="Colonna1898" headerRowDxfId="29001" totalsRowDxfId="29000"/>
    <tableColumn id="1899" xr3:uid="{8BDE00DA-2785-4BE6-9BAF-DBA0551FBF61}" name="Colonna1899" headerRowDxfId="28999" totalsRowDxfId="28998"/>
    <tableColumn id="1900" xr3:uid="{961748A5-B796-4A67-B4C6-BB96D6037CB7}" name="Colonna1900" headerRowDxfId="28997" totalsRowDxfId="28996"/>
    <tableColumn id="1901" xr3:uid="{7E6C6F44-2A7B-4C35-BDDA-FB466B160D94}" name="Colonna1901" headerRowDxfId="28995" totalsRowDxfId="28994"/>
    <tableColumn id="1902" xr3:uid="{F2F32C48-B65F-49BC-892A-95F7E1902640}" name="Colonna1902" headerRowDxfId="28993" totalsRowDxfId="28992"/>
    <tableColumn id="1903" xr3:uid="{E78B78DA-99FE-4BE6-B4C8-C69494E1DC49}" name="Colonna1903" headerRowDxfId="28991" totalsRowDxfId="28990"/>
    <tableColumn id="1904" xr3:uid="{860C7B72-1C67-41E1-9C8C-1926CB5D8E31}" name="Colonna1904" headerRowDxfId="28989" totalsRowDxfId="28988"/>
    <tableColumn id="1905" xr3:uid="{F22AEEF3-DFEB-44F5-875C-91BD1552D5E1}" name="Colonna1905" headerRowDxfId="28987" totalsRowDxfId="28986"/>
    <tableColumn id="1906" xr3:uid="{938250C3-8648-4505-9F88-AEFBD13C5DCF}" name="Colonna1906" headerRowDxfId="28985" totalsRowDxfId="28984"/>
    <tableColumn id="1907" xr3:uid="{15975987-74BF-4D4F-9C62-427835952DD0}" name="Colonna1907" headerRowDxfId="28983" totalsRowDxfId="28982"/>
    <tableColumn id="1908" xr3:uid="{5910FAE9-C91C-480F-A211-75D1D1A4A9C0}" name="Colonna1908" headerRowDxfId="28981" totalsRowDxfId="28980"/>
    <tableColumn id="1909" xr3:uid="{954E7EF0-517C-4486-9840-423D3F6FCF83}" name="Colonna1909" headerRowDxfId="28979" totalsRowDxfId="28978"/>
    <tableColumn id="1910" xr3:uid="{56E96678-9964-4D56-987A-1D2990EDFA76}" name="Colonna1910" headerRowDxfId="28977" totalsRowDxfId="28976"/>
    <tableColumn id="1911" xr3:uid="{CFEB220D-DEE6-48B3-BE8A-E570BCFE6B7B}" name="Colonna1911" headerRowDxfId="28975" totalsRowDxfId="28974"/>
    <tableColumn id="1912" xr3:uid="{D5FD9E1A-BCFE-4EBA-8A94-A6B6DDA90063}" name="Colonna1912" headerRowDxfId="28973" totalsRowDxfId="28972"/>
    <tableColumn id="1913" xr3:uid="{221CBC3D-6C43-4474-9F3F-04C72856299F}" name="Colonna1913" headerRowDxfId="28971" totalsRowDxfId="28970"/>
    <tableColumn id="1914" xr3:uid="{34628ADF-D06F-44AA-81F1-5F37A78FCD7A}" name="Colonna1914" headerRowDxfId="28969" totalsRowDxfId="28968"/>
    <tableColumn id="1915" xr3:uid="{08A23C14-70B8-49B2-8C36-BD7CCBCE5AA3}" name="Colonna1915" headerRowDxfId="28967" totalsRowDxfId="28966"/>
    <tableColumn id="1916" xr3:uid="{A89BA092-FD78-4EF4-AAF4-131ED0C4FF50}" name="Colonna1916" headerRowDxfId="28965" totalsRowDxfId="28964"/>
    <tableColumn id="1917" xr3:uid="{9B732A12-F2B5-4C37-AF7E-D732A5A5A5CA}" name="Colonna1917" headerRowDxfId="28963" totalsRowDxfId="28962"/>
    <tableColumn id="1918" xr3:uid="{658F3369-E695-45E5-BE3C-25FA7313C72D}" name="Colonna1918" headerRowDxfId="28961" totalsRowDxfId="28960"/>
    <tableColumn id="1919" xr3:uid="{D73FAF29-5942-47C0-A462-51A6AA488404}" name="Colonna1919" headerRowDxfId="28959" totalsRowDxfId="28958"/>
    <tableColumn id="1920" xr3:uid="{FC4D5C3F-210D-4655-8C39-41A73E12657B}" name="Colonna1920" headerRowDxfId="28957" totalsRowDxfId="28956"/>
    <tableColumn id="1921" xr3:uid="{AE4244EC-02BA-43A4-B834-15108097D6EF}" name="Colonna1921" headerRowDxfId="28955" totalsRowDxfId="28954"/>
    <tableColumn id="1922" xr3:uid="{A43FD9AE-53FF-4502-92C5-8DAC3A0B67F2}" name="Colonna1922" headerRowDxfId="28953" totalsRowDxfId="28952"/>
    <tableColumn id="1923" xr3:uid="{CC9E9E89-9B88-40BC-BB86-810CB9CE4141}" name="Colonna1923" headerRowDxfId="28951" totalsRowDxfId="28950"/>
    <tableColumn id="1924" xr3:uid="{D87F8E70-8C3F-472F-8910-B99124971B55}" name="Colonna1924" headerRowDxfId="28949" totalsRowDxfId="28948"/>
    <tableColumn id="1925" xr3:uid="{585296DA-F698-490B-B26D-D4DF25708CE8}" name="Colonna1925" headerRowDxfId="28947" totalsRowDxfId="28946"/>
    <tableColumn id="1926" xr3:uid="{600B63DF-EBDA-4C2C-950D-6975518533BC}" name="Colonna1926" headerRowDxfId="28945" totalsRowDxfId="28944"/>
    <tableColumn id="1927" xr3:uid="{2277179A-5391-4048-9A37-0D0E6032E064}" name="Colonna1927" headerRowDxfId="28943" totalsRowDxfId="28942"/>
    <tableColumn id="1928" xr3:uid="{259F33D9-EB29-43CE-913C-EC3F4B11A45B}" name="Colonna1928" headerRowDxfId="28941" totalsRowDxfId="28940"/>
    <tableColumn id="1929" xr3:uid="{250F73DE-CC97-4232-9641-0FEBE0D8A1E6}" name="Colonna1929" headerRowDxfId="28939" totalsRowDxfId="28938"/>
    <tableColumn id="1930" xr3:uid="{5899B561-9E94-4B52-98FB-16D966D87CC7}" name="Colonna1930" headerRowDxfId="28937" totalsRowDxfId="28936"/>
    <tableColumn id="1931" xr3:uid="{DF81DD0E-C257-43F4-B4A2-66C6FF91D3AA}" name="Colonna1931" headerRowDxfId="28935" totalsRowDxfId="28934"/>
    <tableColumn id="1932" xr3:uid="{333EE92E-F851-4EC2-98E1-06128D8EDCF5}" name="Colonna1932" headerRowDxfId="28933" totalsRowDxfId="28932"/>
    <tableColumn id="1933" xr3:uid="{999E8D52-07E1-46CD-AF4C-2C79A9B72B5B}" name="Colonna1933" headerRowDxfId="28931" totalsRowDxfId="28930"/>
    <tableColumn id="1934" xr3:uid="{2E6F5599-E85E-4E12-8E33-56FB3AB1D62C}" name="Colonna1934" headerRowDxfId="28929" totalsRowDxfId="28928"/>
    <tableColumn id="1935" xr3:uid="{7FD77B48-911B-44BA-91B6-12AC328BC999}" name="Colonna1935" headerRowDxfId="28927" totalsRowDxfId="28926"/>
    <tableColumn id="1936" xr3:uid="{F077A4F9-39E6-45E7-9643-8A71DF8EAF9C}" name="Colonna1936" headerRowDxfId="28925" totalsRowDxfId="28924"/>
    <tableColumn id="1937" xr3:uid="{D1E17772-40CE-4A66-B57B-6AB05C05F15D}" name="Colonna1937" headerRowDxfId="28923" totalsRowDxfId="28922"/>
    <tableColumn id="1938" xr3:uid="{F165B24A-5D74-48AE-AA02-8A72179DED47}" name="Colonna1938" headerRowDxfId="28921" totalsRowDxfId="28920"/>
    <tableColumn id="1939" xr3:uid="{7C0663F1-8914-4B2C-BF25-5B094099F114}" name="Colonna1939" headerRowDxfId="28919" totalsRowDxfId="28918"/>
    <tableColumn id="1940" xr3:uid="{7E8A3A36-563D-4B61-9763-A5A31A2B9AF8}" name="Colonna1940" headerRowDxfId="28917" totalsRowDxfId="28916"/>
    <tableColumn id="1941" xr3:uid="{4207E043-5563-4B63-A9CD-191A7B27CE2A}" name="Colonna1941" headerRowDxfId="28915" totalsRowDxfId="28914"/>
    <tableColumn id="1942" xr3:uid="{5B9A5443-0D0E-4358-8545-2C9B96329BE6}" name="Colonna1942" headerRowDxfId="28913" totalsRowDxfId="28912"/>
    <tableColumn id="1943" xr3:uid="{CDBD2192-F17F-48D7-BD25-D043997A2C69}" name="Colonna1943" headerRowDxfId="28911" totalsRowDxfId="28910"/>
    <tableColumn id="1944" xr3:uid="{516A7A77-87E7-490E-ADAA-A211D36ADAAA}" name="Colonna1944" headerRowDxfId="28909" totalsRowDxfId="28908"/>
    <tableColumn id="1945" xr3:uid="{00959388-252D-4E36-958C-25305770D2D1}" name="Colonna1945" headerRowDxfId="28907" totalsRowDxfId="28906"/>
    <tableColumn id="1946" xr3:uid="{554099AA-6746-44F0-83A7-74E869FC7BC8}" name="Colonna1946" headerRowDxfId="28905" totalsRowDxfId="28904"/>
    <tableColumn id="1947" xr3:uid="{0CF9A1F7-F59B-4B2E-AA80-36B2B767B29E}" name="Colonna1947" headerRowDxfId="28903" totalsRowDxfId="28902"/>
    <tableColumn id="1948" xr3:uid="{040191AD-3500-4A80-A24E-5166A00E756C}" name="Colonna1948" headerRowDxfId="28901" totalsRowDxfId="28900"/>
    <tableColumn id="1949" xr3:uid="{17E924A2-27FC-4EAF-BFCF-B8A693C3056D}" name="Colonna1949" headerRowDxfId="28899" totalsRowDxfId="28898"/>
    <tableColumn id="1950" xr3:uid="{B54BE8BE-21C7-4CB2-8812-FAEBA9C41939}" name="Colonna1950" headerRowDxfId="28897" totalsRowDxfId="28896"/>
    <tableColumn id="1951" xr3:uid="{7E0B6C32-9226-44BF-8A6E-E7E22FBD6AD0}" name="Colonna1951" headerRowDxfId="28895" totalsRowDxfId="28894"/>
    <tableColumn id="1952" xr3:uid="{E8BA4AD4-88BC-4491-BE22-AD6E4D6EBD62}" name="Colonna1952" headerRowDxfId="28893" totalsRowDxfId="28892"/>
    <tableColumn id="1953" xr3:uid="{236A2A02-3207-497B-9002-ACEBB9BD9F53}" name="Colonna1953" headerRowDxfId="28891" totalsRowDxfId="28890"/>
    <tableColumn id="1954" xr3:uid="{6E9E4C34-DDC9-4866-A711-5B891685BB1D}" name="Colonna1954" headerRowDxfId="28889" totalsRowDxfId="28888"/>
    <tableColumn id="1955" xr3:uid="{2D228F6B-F510-4812-92EB-411A42E7D319}" name="Colonna1955" headerRowDxfId="28887" totalsRowDxfId="28886"/>
    <tableColumn id="1956" xr3:uid="{3EC78E12-F4E5-43EA-B7DE-A8C46D2ABC5C}" name="Colonna1956" headerRowDxfId="28885" totalsRowDxfId="28884"/>
    <tableColumn id="1957" xr3:uid="{591FCC58-0DC8-4519-A48C-34FCB1EC485E}" name="Colonna1957" headerRowDxfId="28883" totalsRowDxfId="28882"/>
    <tableColumn id="1958" xr3:uid="{E2726372-3128-4DF1-90C5-33FE00857521}" name="Colonna1958" headerRowDxfId="28881" totalsRowDxfId="28880"/>
    <tableColumn id="1959" xr3:uid="{71B521D8-D4AD-43C8-B018-18610F5735D0}" name="Colonna1959" headerRowDxfId="28879" totalsRowDxfId="28878"/>
    <tableColumn id="1960" xr3:uid="{01ECF1D7-501E-4F47-8B9F-BB731955281A}" name="Colonna1960" headerRowDxfId="28877" totalsRowDxfId="28876"/>
    <tableColumn id="1961" xr3:uid="{5B8A6065-BBC7-4039-A8D8-F1DE4930430D}" name="Colonna1961" headerRowDxfId="28875" totalsRowDxfId="28874"/>
    <tableColumn id="1962" xr3:uid="{FAEFEEF9-FF79-494B-AFFD-C7AA24519DCE}" name="Colonna1962" headerRowDxfId="28873" totalsRowDxfId="28872"/>
    <tableColumn id="1963" xr3:uid="{81C0AD9A-A9DA-45C6-99BC-CA7540E1EFA4}" name="Colonna1963" headerRowDxfId="28871" totalsRowDxfId="28870"/>
    <tableColumn id="1964" xr3:uid="{00DE0B72-68CE-45F4-AE78-6EBF98D0649B}" name="Colonna1964" headerRowDxfId="28869" totalsRowDxfId="28868"/>
    <tableColumn id="1965" xr3:uid="{F63FD324-7D2A-4142-9F01-F79991BEF4A0}" name="Colonna1965" headerRowDxfId="28867" totalsRowDxfId="28866"/>
    <tableColumn id="1966" xr3:uid="{A8B36143-1041-4C2D-BC25-44E0A093CC1B}" name="Colonna1966" headerRowDxfId="28865" totalsRowDxfId="28864"/>
    <tableColumn id="1967" xr3:uid="{E86C321F-9A77-4AE2-9455-EFE3E3402084}" name="Colonna1967" headerRowDxfId="28863" totalsRowDxfId="28862"/>
    <tableColumn id="1968" xr3:uid="{10403BCD-6650-4A7A-BA54-11F10655ED31}" name="Colonna1968" headerRowDxfId="28861" totalsRowDxfId="28860"/>
    <tableColumn id="1969" xr3:uid="{1DE3514E-D0BD-48AE-B90D-055F91D7FD09}" name="Colonna1969" headerRowDxfId="28859" totalsRowDxfId="28858"/>
    <tableColumn id="1970" xr3:uid="{99C2C09E-0C85-48FC-B4F5-00F186DBE318}" name="Colonna1970" headerRowDxfId="28857" totalsRowDxfId="28856"/>
    <tableColumn id="1971" xr3:uid="{84BEC501-19AA-4BC9-82F4-FEB6C78D4B28}" name="Colonna1971" headerRowDxfId="28855" totalsRowDxfId="28854"/>
    <tableColumn id="1972" xr3:uid="{48128AC5-8A56-4813-9CF0-7FAF7B07742C}" name="Colonna1972" headerRowDxfId="28853" totalsRowDxfId="28852"/>
    <tableColumn id="1973" xr3:uid="{BBFCD17E-0F89-4F16-8DA3-13367D0D48EF}" name="Colonna1973" headerRowDxfId="28851" totalsRowDxfId="28850"/>
    <tableColumn id="1974" xr3:uid="{67E7CFFF-6B4F-4809-9111-F2A13CFCD938}" name="Colonna1974" headerRowDxfId="28849" totalsRowDxfId="28848"/>
    <tableColumn id="1975" xr3:uid="{23D0AEE1-E5AC-414E-A89F-5893095E7876}" name="Colonna1975" headerRowDxfId="28847" totalsRowDxfId="28846"/>
    <tableColumn id="1976" xr3:uid="{03083C5B-D3A1-4F05-A5CB-581DA24DBDB5}" name="Colonna1976" headerRowDxfId="28845" totalsRowDxfId="28844"/>
    <tableColumn id="1977" xr3:uid="{44957857-3FEA-4258-86D2-00E450102FF6}" name="Colonna1977" headerRowDxfId="28843" totalsRowDxfId="28842"/>
    <tableColumn id="1978" xr3:uid="{2097152D-3DEE-4799-9E84-CC055FA2B02D}" name="Colonna1978" headerRowDxfId="28841" totalsRowDxfId="28840"/>
    <tableColumn id="1979" xr3:uid="{F7A37E15-DA66-4DB0-801D-BC97233E17D5}" name="Colonna1979" headerRowDxfId="28839" totalsRowDxfId="28838"/>
    <tableColumn id="1980" xr3:uid="{49780C69-C367-48B3-83C2-068EA748A8C2}" name="Colonna1980" headerRowDxfId="28837" totalsRowDxfId="28836"/>
    <tableColumn id="1981" xr3:uid="{E29D83BC-98AA-4F26-B8C7-112D49BFCB70}" name="Colonna1981" headerRowDxfId="28835" totalsRowDxfId="28834"/>
    <tableColumn id="1982" xr3:uid="{A81D1839-18DB-456E-8851-A5A34897B676}" name="Colonna1982" headerRowDxfId="28833" totalsRowDxfId="28832"/>
    <tableColumn id="1983" xr3:uid="{464CC8D9-32D3-4F57-8932-97FEE8511CE5}" name="Colonna1983" headerRowDxfId="28831" totalsRowDxfId="28830"/>
    <tableColumn id="1984" xr3:uid="{33B58F31-DD31-4F8C-A82A-93F1C38CB112}" name="Colonna1984" headerRowDxfId="28829" totalsRowDxfId="28828"/>
    <tableColumn id="1985" xr3:uid="{16AB2675-A894-443C-9391-E229EC3536A9}" name="Colonna1985" headerRowDxfId="28827" totalsRowDxfId="28826"/>
    <tableColumn id="1986" xr3:uid="{301701DF-E304-420D-BF12-F64BC20D130B}" name="Colonna1986" headerRowDxfId="28825" totalsRowDxfId="28824"/>
    <tableColumn id="1987" xr3:uid="{A54D3B17-3064-4827-A25C-869662F32132}" name="Colonna1987" headerRowDxfId="28823" totalsRowDxfId="28822"/>
    <tableColumn id="1988" xr3:uid="{783F6AA9-B316-4985-BF70-7BC0CBB1382F}" name="Colonna1988" headerRowDxfId="28821" totalsRowDxfId="28820"/>
    <tableColumn id="1989" xr3:uid="{48A39BCD-27BB-4D55-B4D9-7729A132E098}" name="Colonna1989" headerRowDxfId="28819" totalsRowDxfId="28818"/>
    <tableColumn id="1990" xr3:uid="{CBA7A04E-37B0-48A6-8DA3-8CB5A018D1CC}" name="Colonna1990" headerRowDxfId="28817" totalsRowDxfId="28816"/>
    <tableColumn id="1991" xr3:uid="{1EE16898-E75F-4A1C-A48E-46D917BC2C81}" name="Colonna1991" headerRowDxfId="28815" totalsRowDxfId="28814"/>
    <tableColumn id="1992" xr3:uid="{44BCA328-628C-4BD6-BFFF-7A1312A5CE90}" name="Colonna1992" headerRowDxfId="28813" totalsRowDxfId="28812"/>
    <tableColumn id="1993" xr3:uid="{18BD9EAD-7C82-4795-9328-165E2B7301A2}" name="Colonna1993" headerRowDxfId="28811" totalsRowDxfId="28810"/>
    <tableColumn id="1994" xr3:uid="{48851EBD-4A19-4BDC-8BF7-2F7D2F1318C9}" name="Colonna1994" headerRowDxfId="28809" totalsRowDxfId="28808"/>
    <tableColumn id="1995" xr3:uid="{8D6A1BD9-AADB-47EC-98FA-3AED203C6E22}" name="Colonna1995" headerRowDxfId="28807" totalsRowDxfId="28806"/>
    <tableColumn id="1996" xr3:uid="{730030F3-10FA-4F30-AD42-46DB6F26FE80}" name="Colonna1996" headerRowDxfId="28805" totalsRowDxfId="28804"/>
    <tableColumn id="1997" xr3:uid="{0A7863BB-8B77-436E-9273-ABFDCE0F5348}" name="Colonna1997" headerRowDxfId="28803" totalsRowDxfId="28802"/>
    <tableColumn id="1998" xr3:uid="{44EA2C11-64A6-4683-8910-C8EF44DFE87E}" name="Colonna1998" headerRowDxfId="28801" totalsRowDxfId="28800"/>
    <tableColumn id="1999" xr3:uid="{AA4E229D-67FF-4885-A572-353982DEAEDC}" name="Colonna1999" headerRowDxfId="28799" totalsRowDxfId="28798"/>
    <tableColumn id="2000" xr3:uid="{EF760F0A-168D-42DA-B3B5-18D26986CC24}" name="Colonna2000" headerRowDxfId="28797" totalsRowDxfId="28796"/>
    <tableColumn id="2001" xr3:uid="{AC1447AA-2B4A-496F-A396-955CEDD9AD03}" name="Colonna2001" headerRowDxfId="28795" totalsRowDxfId="28794"/>
    <tableColumn id="2002" xr3:uid="{6C2AA356-B4C8-4C42-83AA-42AA23ACE8BE}" name="Colonna2002" headerRowDxfId="28793" totalsRowDxfId="28792"/>
    <tableColumn id="2003" xr3:uid="{E00F96E7-E39D-44A9-84C5-23482946B153}" name="Colonna2003" headerRowDxfId="28791" totalsRowDxfId="28790"/>
    <tableColumn id="2004" xr3:uid="{7B099E9A-90D2-4097-AD36-A25D278EDA7F}" name="Colonna2004" headerRowDxfId="28789" totalsRowDxfId="28788"/>
    <tableColumn id="2005" xr3:uid="{C2A6FB1B-C4D8-4AB3-8BAF-3E0072100B1B}" name="Colonna2005" headerRowDxfId="28787" totalsRowDxfId="28786"/>
    <tableColumn id="2006" xr3:uid="{B56B8EC7-136B-4397-B26A-46044988224C}" name="Colonna2006" headerRowDxfId="28785" totalsRowDxfId="28784"/>
    <tableColumn id="2007" xr3:uid="{EBB7341D-4D6A-4034-8DF0-E2D57FB141EF}" name="Colonna2007" headerRowDxfId="28783" totalsRowDxfId="28782"/>
    <tableColumn id="2008" xr3:uid="{6173F202-1C71-4A0C-8684-B201A206A7E5}" name="Colonna2008" headerRowDxfId="28781" totalsRowDxfId="28780"/>
    <tableColumn id="2009" xr3:uid="{BF53B92E-32AD-4FF6-BAE6-FA3887DC5D18}" name="Colonna2009" headerRowDxfId="28779" totalsRowDxfId="28778"/>
    <tableColumn id="2010" xr3:uid="{53945C57-C67F-4AA5-9B85-58330796AC4E}" name="Colonna2010" headerRowDxfId="28777" totalsRowDxfId="28776"/>
    <tableColumn id="2011" xr3:uid="{AF582708-B4E6-4645-A08A-BA34C6B021BE}" name="Colonna2011" headerRowDxfId="28775" totalsRowDxfId="28774"/>
    <tableColumn id="2012" xr3:uid="{F0022B64-0E75-4440-9F84-AA61F23BF1EE}" name="Colonna2012" headerRowDxfId="28773" totalsRowDxfId="28772"/>
    <tableColumn id="2013" xr3:uid="{A5FDFF0B-2041-4EF4-A780-589EFCB4F0EB}" name="Colonna2013" headerRowDxfId="28771" totalsRowDxfId="28770"/>
    <tableColumn id="2014" xr3:uid="{5643F9F2-CA8E-41B4-B9A2-254B6E55E206}" name="Colonna2014" headerRowDxfId="28769" totalsRowDxfId="28768"/>
    <tableColumn id="2015" xr3:uid="{879CD6B2-6B21-4BF4-B0DD-BBFA1B3BC7B9}" name="Colonna2015" headerRowDxfId="28767" totalsRowDxfId="28766"/>
    <tableColumn id="2016" xr3:uid="{E15189C8-C1D5-4F14-AD82-5C7CCB4B6D91}" name="Colonna2016" headerRowDxfId="28765" totalsRowDxfId="28764"/>
    <tableColumn id="2017" xr3:uid="{16AC3FA1-BDAB-4340-880D-0CF82CA85985}" name="Colonna2017" headerRowDxfId="28763" totalsRowDxfId="28762"/>
    <tableColumn id="2018" xr3:uid="{CD343640-B916-4C2C-AAC4-4DBA07D5F1DD}" name="Colonna2018" headerRowDxfId="28761" totalsRowDxfId="28760"/>
    <tableColumn id="2019" xr3:uid="{B30CBB98-5EB6-469B-B268-E1C5DDAF6E73}" name="Colonna2019" headerRowDxfId="28759" totalsRowDxfId="28758"/>
    <tableColumn id="2020" xr3:uid="{84754140-1A15-4262-9F8A-46205A3E864C}" name="Colonna2020" headerRowDxfId="28757" totalsRowDxfId="28756"/>
    <tableColumn id="2021" xr3:uid="{ED361396-AB5B-4140-AE73-F92A1137BE52}" name="Colonna2021" headerRowDxfId="28755" totalsRowDxfId="28754"/>
    <tableColumn id="2022" xr3:uid="{2027D6BD-8B40-4421-A580-39E000FBB06B}" name="Colonna2022" headerRowDxfId="28753" totalsRowDxfId="28752"/>
    <tableColumn id="2023" xr3:uid="{5069AF04-0A83-4FFA-89F6-D02694CD19FC}" name="Colonna2023" headerRowDxfId="28751" totalsRowDxfId="28750"/>
    <tableColumn id="2024" xr3:uid="{BDC08B84-BE5F-4225-9366-AC6AC1442DAF}" name="Colonna2024" headerRowDxfId="28749" totalsRowDxfId="28748"/>
    <tableColumn id="2025" xr3:uid="{309E050A-C480-4EE2-9EA7-1A86BC87BF1E}" name="Colonna2025" headerRowDxfId="28747" totalsRowDxfId="28746"/>
    <tableColumn id="2026" xr3:uid="{36F2B79B-929F-440D-8A1D-DE6A5B49AFC5}" name="Colonna2026" headerRowDxfId="28745" totalsRowDxfId="28744"/>
    <tableColumn id="2027" xr3:uid="{5997736D-7FDE-466F-A8DA-9849C15BF8C9}" name="Colonna2027" headerRowDxfId="28743" totalsRowDxfId="28742"/>
    <tableColumn id="2028" xr3:uid="{6F661A26-FD88-4DFC-A503-8579744E672C}" name="Colonna2028" headerRowDxfId="28741" totalsRowDxfId="28740"/>
    <tableColumn id="2029" xr3:uid="{92EAA98C-DC11-4C00-825F-AD63D823EFD9}" name="Colonna2029" headerRowDxfId="28739" totalsRowDxfId="28738"/>
    <tableColumn id="2030" xr3:uid="{5E21C508-E211-47E2-ACB1-BB298CF3E13F}" name="Colonna2030" headerRowDxfId="28737" totalsRowDxfId="28736"/>
    <tableColumn id="2031" xr3:uid="{15E75A04-D776-49E4-B2B9-08C25352B1EF}" name="Colonna2031" headerRowDxfId="28735" totalsRowDxfId="28734"/>
    <tableColumn id="2032" xr3:uid="{FC060612-910F-4049-8FD9-E33036806C74}" name="Colonna2032" headerRowDxfId="28733" totalsRowDxfId="28732"/>
    <tableColumn id="2033" xr3:uid="{62AB1F59-9852-4752-B047-EDEFA611C820}" name="Colonna2033" headerRowDxfId="28731" totalsRowDxfId="28730"/>
    <tableColumn id="2034" xr3:uid="{3B3C660F-BF08-4653-B005-9475387DDA43}" name="Colonna2034" headerRowDxfId="28729" totalsRowDxfId="28728"/>
    <tableColumn id="2035" xr3:uid="{1F7A9F6B-F2A3-46AC-A997-857F7D934667}" name="Colonna2035" headerRowDxfId="28727" totalsRowDxfId="28726"/>
    <tableColumn id="2036" xr3:uid="{ED5F8BE9-494B-4EDD-9715-5C0562954266}" name="Colonna2036" headerRowDxfId="28725" totalsRowDxfId="28724"/>
    <tableColumn id="2037" xr3:uid="{7B4D34DB-D7F5-4C32-97A6-F98A9AE7C35D}" name="Colonna2037" headerRowDxfId="28723" totalsRowDxfId="28722"/>
    <tableColumn id="2038" xr3:uid="{80D0B20B-B21A-4FDA-B340-E1E494227E12}" name="Colonna2038" headerRowDxfId="28721" totalsRowDxfId="28720"/>
    <tableColumn id="2039" xr3:uid="{83068282-7EA9-42BA-9183-DE3141105FFD}" name="Colonna2039" headerRowDxfId="28719" totalsRowDxfId="28718"/>
    <tableColumn id="2040" xr3:uid="{D8A16FD9-9BDF-4FC7-B1F5-E85485433B16}" name="Colonna2040" headerRowDxfId="28717" totalsRowDxfId="28716"/>
    <tableColumn id="2041" xr3:uid="{202B5121-2C97-4AEF-897F-8B1D077699BD}" name="Colonna2041" headerRowDxfId="28715" totalsRowDxfId="28714"/>
    <tableColumn id="2042" xr3:uid="{10C6304C-564C-4076-A3BD-52D0725147DC}" name="Colonna2042" headerRowDxfId="28713" totalsRowDxfId="28712"/>
    <tableColumn id="2043" xr3:uid="{30F31ED8-F44A-4152-BB74-6747CD050B1A}" name="Colonna2043" headerRowDxfId="28711" totalsRowDxfId="28710"/>
    <tableColumn id="2044" xr3:uid="{72E87F5B-5824-4FBA-AC5D-83A3860C8D9D}" name="Colonna2044" headerRowDxfId="28709" totalsRowDxfId="28708"/>
    <tableColumn id="2045" xr3:uid="{EC10F481-8BA9-41DC-B29D-1646946CCF0B}" name="Colonna2045" headerRowDxfId="28707" totalsRowDxfId="28706"/>
    <tableColumn id="2046" xr3:uid="{F2FA4B70-5838-4063-AFB1-2D13775A25AF}" name="Colonna2046" headerRowDxfId="28705" totalsRowDxfId="28704"/>
    <tableColumn id="2047" xr3:uid="{7ADBF90A-8ACC-400E-BCF4-7AEAE4430700}" name="Colonna2047" headerRowDxfId="28703" totalsRowDxfId="28702"/>
    <tableColumn id="2048" xr3:uid="{8D98ED92-D1C2-46E0-AB1F-F7F09A0A8932}" name="Colonna2048" headerRowDxfId="28701" totalsRowDxfId="28700"/>
    <tableColumn id="2049" xr3:uid="{82962D49-35F3-4A48-B243-6BF31E82B5DF}" name="Colonna2049" headerRowDxfId="28699" totalsRowDxfId="28698"/>
    <tableColumn id="2050" xr3:uid="{8F442FF0-9E89-46EA-9B34-363FDF7202C5}" name="Colonna2050" headerRowDxfId="28697" totalsRowDxfId="28696"/>
    <tableColumn id="2051" xr3:uid="{BC889B6B-0D85-4E61-A5FC-D196BB8827EA}" name="Colonna2051" headerRowDxfId="28695" totalsRowDxfId="28694"/>
    <tableColumn id="2052" xr3:uid="{C6DA370A-B43F-48C2-8385-9A2AFBE9B3EB}" name="Colonna2052" headerRowDxfId="28693" totalsRowDxfId="28692"/>
    <tableColumn id="2053" xr3:uid="{D0AFDBFF-F80D-4CA4-B0F7-81844ACA8F69}" name="Colonna2053" headerRowDxfId="28691" totalsRowDxfId="28690"/>
    <tableColumn id="2054" xr3:uid="{DA61D81A-DCAD-4C81-9248-8E2858225200}" name="Colonna2054" headerRowDxfId="28689" totalsRowDxfId="28688"/>
    <tableColumn id="2055" xr3:uid="{8B1BCDCF-9A2E-4755-AEF4-61ED4EF832BF}" name="Colonna2055" headerRowDxfId="28687" totalsRowDxfId="28686"/>
    <tableColumn id="2056" xr3:uid="{71B67F2C-B0E3-4BFA-B1D7-F620D779FEE4}" name="Colonna2056" headerRowDxfId="28685" totalsRowDxfId="28684"/>
    <tableColumn id="2057" xr3:uid="{C8D37BA3-A980-4A01-8A04-51B7F4719E15}" name="Colonna2057" headerRowDxfId="28683" totalsRowDxfId="28682"/>
    <tableColumn id="2058" xr3:uid="{E8A4E097-FFE7-4404-9243-E831E5EE5FD3}" name="Colonna2058" headerRowDxfId="28681" totalsRowDxfId="28680"/>
    <tableColumn id="2059" xr3:uid="{2495206E-F8ED-490B-939D-1F4D1BF5903C}" name="Colonna2059" headerRowDxfId="28679" totalsRowDxfId="28678"/>
    <tableColumn id="2060" xr3:uid="{8FFBF420-4A95-46FE-A933-38AEB3634652}" name="Colonna2060" headerRowDxfId="28677" totalsRowDxfId="28676"/>
    <tableColumn id="2061" xr3:uid="{649D3E2B-807B-4332-A531-27CB0D5E86AC}" name="Colonna2061" headerRowDxfId="28675" totalsRowDxfId="28674"/>
    <tableColumn id="2062" xr3:uid="{04A938AE-AF9F-4255-85F0-EBBEFAC616A1}" name="Colonna2062" headerRowDxfId="28673" totalsRowDxfId="28672"/>
    <tableColumn id="2063" xr3:uid="{1240EA05-7A57-4C05-944C-22EBAE4356AB}" name="Colonna2063" headerRowDxfId="28671" totalsRowDxfId="28670"/>
    <tableColumn id="2064" xr3:uid="{F988908A-BE7D-42FB-B286-A924C36E6AE9}" name="Colonna2064" headerRowDxfId="28669" totalsRowDxfId="28668"/>
    <tableColumn id="2065" xr3:uid="{4F74883E-5392-4FD7-9163-4203609C3AD1}" name="Colonna2065" headerRowDxfId="28667" totalsRowDxfId="28666"/>
    <tableColumn id="2066" xr3:uid="{B7C0F607-6831-4AA0-9504-8CE9FA806ED4}" name="Colonna2066" headerRowDxfId="28665" totalsRowDxfId="28664"/>
    <tableColumn id="2067" xr3:uid="{2A33BC1F-A2DA-40FD-8A80-E4ECD5652A95}" name="Colonna2067" headerRowDxfId="28663" totalsRowDxfId="28662"/>
    <tableColumn id="2068" xr3:uid="{EEAA19F2-7F67-41C7-A8B2-2FE2D5583AC9}" name="Colonna2068" headerRowDxfId="28661" totalsRowDxfId="28660"/>
    <tableColumn id="2069" xr3:uid="{E7D30363-5525-436D-8F8B-754B5B0271A4}" name="Colonna2069" headerRowDxfId="28659" totalsRowDxfId="28658"/>
    <tableColumn id="2070" xr3:uid="{9EFF645A-93A5-4088-B1D5-6B08BB72D196}" name="Colonna2070" headerRowDxfId="28657" totalsRowDxfId="28656"/>
    <tableColumn id="2071" xr3:uid="{723A5EBD-7493-4646-82D2-F7B4EEF1D6A4}" name="Colonna2071" headerRowDxfId="28655" totalsRowDxfId="28654"/>
    <tableColumn id="2072" xr3:uid="{F5189AA8-FF12-4397-8433-2089EB06AC9A}" name="Colonna2072" headerRowDxfId="28653" totalsRowDxfId="28652"/>
    <tableColumn id="2073" xr3:uid="{BCD7777F-4B25-4D9C-B5CC-053B7EBDA391}" name="Colonna2073" headerRowDxfId="28651" totalsRowDxfId="28650"/>
    <tableColumn id="2074" xr3:uid="{D3A595BF-3AF8-49F9-A84C-5B4E6641DC28}" name="Colonna2074" headerRowDxfId="28649" totalsRowDxfId="28648"/>
    <tableColumn id="2075" xr3:uid="{C5D64B7C-8599-48B1-8783-01251FDA52CB}" name="Colonna2075" headerRowDxfId="28647" totalsRowDxfId="28646"/>
    <tableColumn id="2076" xr3:uid="{69EC3E57-7431-42E2-8631-C691E15599AC}" name="Colonna2076" headerRowDxfId="28645" totalsRowDxfId="28644"/>
    <tableColumn id="2077" xr3:uid="{DB43F1C9-95DB-4A2D-87E5-9C97879F2D50}" name="Colonna2077" headerRowDxfId="28643" totalsRowDxfId="28642"/>
    <tableColumn id="2078" xr3:uid="{E4674601-8A46-4251-91AA-A28167E50C61}" name="Colonna2078" headerRowDxfId="28641" totalsRowDxfId="28640"/>
    <tableColumn id="2079" xr3:uid="{74086B5B-02EB-4902-8789-3B6E96D5F0BC}" name="Colonna2079" headerRowDxfId="28639" totalsRowDxfId="28638"/>
    <tableColumn id="2080" xr3:uid="{A774D339-E261-4DEC-84E6-85F3811DEAE8}" name="Colonna2080" headerRowDxfId="28637" totalsRowDxfId="28636"/>
    <tableColumn id="2081" xr3:uid="{4752205A-2F93-41A1-A829-BFFA05988EE5}" name="Colonna2081" headerRowDxfId="28635" totalsRowDxfId="28634"/>
    <tableColumn id="2082" xr3:uid="{B74C3E03-53BF-426A-9D90-B9FFA317401B}" name="Colonna2082" headerRowDxfId="28633" totalsRowDxfId="28632"/>
    <tableColumn id="2083" xr3:uid="{1EE56C57-85F7-4679-8A48-0627B650CD3F}" name="Colonna2083" headerRowDxfId="28631" totalsRowDxfId="28630"/>
    <tableColumn id="2084" xr3:uid="{AC0F48F5-F011-47CC-9649-967DB91773E6}" name="Colonna2084" headerRowDxfId="28629" totalsRowDxfId="28628"/>
    <tableColumn id="2085" xr3:uid="{66AD170C-DDF3-4ADA-B426-9A09EE9A2DF8}" name="Colonna2085" headerRowDxfId="28627" totalsRowDxfId="28626"/>
    <tableColumn id="2086" xr3:uid="{D681ABCD-2D31-413D-9D4B-8D5C5E45AFEB}" name="Colonna2086" headerRowDxfId="28625" totalsRowDxfId="28624"/>
    <tableColumn id="2087" xr3:uid="{95EF32F6-A54F-4F7D-A9B1-34319B562DD6}" name="Colonna2087" headerRowDxfId="28623" totalsRowDxfId="28622"/>
    <tableColumn id="2088" xr3:uid="{F0BB08B8-7D81-4340-B768-2A1926B7C020}" name="Colonna2088" headerRowDxfId="28621" totalsRowDxfId="28620"/>
    <tableColumn id="2089" xr3:uid="{99943541-69A5-4F2B-81CF-45AA9FA87ABF}" name="Colonna2089" headerRowDxfId="28619" totalsRowDxfId="28618"/>
    <tableColumn id="2090" xr3:uid="{6E43E88C-3B05-4D90-B3F0-4ABFF0A72F15}" name="Colonna2090" headerRowDxfId="28617" totalsRowDxfId="28616"/>
    <tableColumn id="2091" xr3:uid="{7DC02F66-5AB8-4A42-9460-F877AE243BC2}" name="Colonna2091" headerRowDxfId="28615" totalsRowDxfId="28614"/>
    <tableColumn id="2092" xr3:uid="{75CBD22E-BD00-46B0-BD9C-480F8FC89137}" name="Colonna2092" headerRowDxfId="28613" totalsRowDxfId="28612"/>
    <tableColumn id="2093" xr3:uid="{0FDD2240-62CF-4F3A-B240-C5F3C66D2D62}" name="Colonna2093" headerRowDxfId="28611" totalsRowDxfId="28610"/>
    <tableColumn id="2094" xr3:uid="{8AF7302F-8060-4983-9813-4EADF960A9B2}" name="Colonna2094" headerRowDxfId="28609" totalsRowDxfId="28608"/>
    <tableColumn id="2095" xr3:uid="{E38334F2-8FE3-481D-9AFA-04E1E45793D8}" name="Colonna2095" headerRowDxfId="28607" totalsRowDxfId="28606"/>
    <tableColumn id="2096" xr3:uid="{68FAB29E-D569-4265-87CA-12E19D43D434}" name="Colonna2096" headerRowDxfId="28605" totalsRowDxfId="28604"/>
    <tableColumn id="2097" xr3:uid="{A2303F79-648E-4591-A1FC-DD6CEC6EADF8}" name="Colonna2097" headerRowDxfId="28603" totalsRowDxfId="28602"/>
    <tableColumn id="2098" xr3:uid="{B56B065C-857F-4BC1-B4A1-2F7624F1241B}" name="Colonna2098" headerRowDxfId="28601" totalsRowDxfId="28600"/>
    <tableColumn id="2099" xr3:uid="{69E37F1A-6385-4AE0-B992-5A0911DB1F03}" name="Colonna2099" headerRowDxfId="28599" totalsRowDxfId="28598"/>
    <tableColumn id="2100" xr3:uid="{1F635E2E-D975-4D7C-85B6-00E60DDD4278}" name="Colonna2100" headerRowDxfId="28597" totalsRowDxfId="28596"/>
    <tableColumn id="2101" xr3:uid="{39DBB6CD-4F97-4361-B34D-BD855BD914C5}" name="Colonna2101" headerRowDxfId="28595" totalsRowDxfId="28594"/>
    <tableColumn id="2102" xr3:uid="{DAB77C23-585D-4C26-A8F7-31ECD814771E}" name="Colonna2102" headerRowDxfId="28593" totalsRowDxfId="28592"/>
    <tableColumn id="2103" xr3:uid="{153C5853-05F6-47EF-AC9C-F191B0BE0FC0}" name="Colonna2103" headerRowDxfId="28591" totalsRowDxfId="28590"/>
    <tableColumn id="2104" xr3:uid="{1F55D756-7949-473D-B0DD-CE3E4E3706B5}" name="Colonna2104" headerRowDxfId="28589" totalsRowDxfId="28588"/>
    <tableColumn id="2105" xr3:uid="{52B0A8E2-BD30-4FE0-A0A5-6FB80E193210}" name="Colonna2105" headerRowDxfId="28587" totalsRowDxfId="28586"/>
    <tableColumn id="2106" xr3:uid="{5E13150E-C6D9-437C-B4ED-38405BDB7738}" name="Colonna2106" headerRowDxfId="28585" totalsRowDxfId="28584"/>
    <tableColumn id="2107" xr3:uid="{24F05BF3-8539-4B97-982F-0D473E80F6DB}" name="Colonna2107" headerRowDxfId="28583" totalsRowDxfId="28582"/>
    <tableColumn id="2108" xr3:uid="{3FB6727A-E47F-4FAB-B80D-523AEC55E8BF}" name="Colonna2108" headerRowDxfId="28581" totalsRowDxfId="28580"/>
    <tableColumn id="2109" xr3:uid="{DD32C1D5-4B7C-4EE4-95CF-B3C5F56C0F3F}" name="Colonna2109" headerRowDxfId="28579" totalsRowDxfId="28578"/>
    <tableColumn id="2110" xr3:uid="{6CBE5612-CC9A-4805-8D2C-27EC67687A75}" name="Colonna2110" headerRowDxfId="28577" totalsRowDxfId="28576"/>
    <tableColumn id="2111" xr3:uid="{0AFC7D6D-3B12-40FD-80F3-7934FC533059}" name="Colonna2111" headerRowDxfId="28575" totalsRowDxfId="28574"/>
    <tableColumn id="2112" xr3:uid="{8B831E55-22AF-426C-8350-D2DF8076E28D}" name="Colonna2112" headerRowDxfId="28573" totalsRowDxfId="28572"/>
    <tableColumn id="2113" xr3:uid="{B8D1E0B5-D74A-451E-987F-3A5D8FFAE863}" name="Colonna2113" headerRowDxfId="28571" totalsRowDxfId="28570"/>
    <tableColumn id="2114" xr3:uid="{31F3AEA1-C372-4579-8679-03C40CC87162}" name="Colonna2114" headerRowDxfId="28569" totalsRowDxfId="28568"/>
    <tableColumn id="2115" xr3:uid="{13A09D92-236B-413E-9924-6638EBD7F977}" name="Colonna2115" headerRowDxfId="28567" totalsRowDxfId="28566"/>
    <tableColumn id="2116" xr3:uid="{147EBFF2-0BC7-4522-BDB3-36AA1DE43FFF}" name="Colonna2116" headerRowDxfId="28565" totalsRowDxfId="28564"/>
    <tableColumn id="2117" xr3:uid="{809E9FC9-F3CF-4D27-93FB-1D2D9DA7CD2F}" name="Colonna2117" headerRowDxfId="28563" totalsRowDxfId="28562"/>
    <tableColumn id="2118" xr3:uid="{AD1471D2-C168-4B96-A729-1A9DA79610D8}" name="Colonna2118" headerRowDxfId="28561" totalsRowDxfId="28560"/>
    <tableColumn id="2119" xr3:uid="{6299118B-CCC0-498B-BF23-B17013ECB083}" name="Colonna2119" headerRowDxfId="28559" totalsRowDxfId="28558"/>
    <tableColumn id="2120" xr3:uid="{1F6A575D-A1B8-41D7-967C-C1DC4099C401}" name="Colonna2120" headerRowDxfId="28557" totalsRowDxfId="28556"/>
    <tableColumn id="2121" xr3:uid="{C91142E9-F6E0-4165-A706-F21B20233189}" name="Colonna2121" headerRowDxfId="28555" totalsRowDxfId="28554"/>
    <tableColumn id="2122" xr3:uid="{97928CDF-F72E-4732-9A2B-0810A49CD0FD}" name="Colonna2122" headerRowDxfId="28553" totalsRowDxfId="28552"/>
    <tableColumn id="2123" xr3:uid="{EA7B24B3-4F13-4FB0-BB11-571B0F6F6D69}" name="Colonna2123" headerRowDxfId="28551" totalsRowDxfId="28550"/>
    <tableColumn id="2124" xr3:uid="{BCF7397B-8B1B-411B-8CB8-A3F676B19C43}" name="Colonna2124" headerRowDxfId="28549" totalsRowDxfId="28548"/>
    <tableColumn id="2125" xr3:uid="{AF00A5B2-A87A-4AA7-9A32-D54305AB0B51}" name="Colonna2125" headerRowDxfId="28547" totalsRowDxfId="28546"/>
    <tableColumn id="2126" xr3:uid="{CDC67938-BEF5-4A31-9090-5C19B435AB86}" name="Colonna2126" headerRowDxfId="28545" totalsRowDxfId="28544"/>
    <tableColumn id="2127" xr3:uid="{F8EFD0A6-CB58-4A89-BEE3-6A214F5E1A04}" name="Colonna2127" headerRowDxfId="28543" totalsRowDxfId="28542"/>
    <tableColumn id="2128" xr3:uid="{9DE9FB98-90FF-4A39-935F-C36C1D483C1E}" name="Colonna2128" headerRowDxfId="28541" totalsRowDxfId="28540"/>
    <tableColumn id="2129" xr3:uid="{C1313C01-2331-4AEB-B52D-1C7E5C83D83F}" name="Colonna2129" headerRowDxfId="28539" totalsRowDxfId="28538"/>
    <tableColumn id="2130" xr3:uid="{987C47DE-BB92-40E9-B2B0-E39F32C58A5B}" name="Colonna2130" headerRowDxfId="28537" totalsRowDxfId="28536"/>
    <tableColumn id="2131" xr3:uid="{E72C1E97-085E-4B0D-8D28-DBBE53B584E1}" name="Colonna2131" headerRowDxfId="28535" totalsRowDxfId="28534"/>
    <tableColumn id="2132" xr3:uid="{5ABB7DA2-101C-455F-B92F-F437A1C92553}" name="Colonna2132" headerRowDxfId="28533" totalsRowDxfId="28532"/>
    <tableColumn id="2133" xr3:uid="{41574197-A61C-4FB4-9E2D-B076D662FBE1}" name="Colonna2133" headerRowDxfId="28531" totalsRowDxfId="28530"/>
    <tableColumn id="2134" xr3:uid="{702DE83E-380D-49FA-BCB8-AD98C5FA8E68}" name="Colonna2134" headerRowDxfId="28529" totalsRowDxfId="28528"/>
    <tableColumn id="2135" xr3:uid="{E1659B7D-742A-4221-8169-69296A3E3B93}" name="Colonna2135" headerRowDxfId="28527" totalsRowDxfId="28526"/>
    <tableColumn id="2136" xr3:uid="{2CC5452C-307B-4978-ABCA-06FF2FAF4D73}" name="Colonna2136" headerRowDxfId="28525" totalsRowDxfId="28524"/>
    <tableColumn id="2137" xr3:uid="{E28B64B3-C639-4873-9370-DCE514072A23}" name="Colonna2137" headerRowDxfId="28523" totalsRowDxfId="28522"/>
    <tableColumn id="2138" xr3:uid="{3E7AA780-B662-4491-A761-C17BDC939CD8}" name="Colonna2138" headerRowDxfId="28521" totalsRowDxfId="28520"/>
    <tableColumn id="2139" xr3:uid="{04D6C3CD-03C1-4EB2-B8B0-141EC3763EAB}" name="Colonna2139" headerRowDxfId="28519" totalsRowDxfId="28518"/>
    <tableColumn id="2140" xr3:uid="{05F150D4-469C-42B7-9366-FA22A652B159}" name="Colonna2140" headerRowDxfId="28517" totalsRowDxfId="28516"/>
    <tableColumn id="2141" xr3:uid="{F9CE7A46-F5ED-487F-B80F-5261A94549A7}" name="Colonna2141" headerRowDxfId="28515" totalsRowDxfId="28514"/>
    <tableColumn id="2142" xr3:uid="{064368F0-FCEE-4F95-9B0E-D3B2DA4EA2C7}" name="Colonna2142" headerRowDxfId="28513" totalsRowDxfId="28512"/>
    <tableColumn id="2143" xr3:uid="{D2458C44-8935-424A-8D58-1F4FEC0D0D33}" name="Colonna2143" headerRowDxfId="28511" totalsRowDxfId="28510"/>
    <tableColumn id="2144" xr3:uid="{9BB27269-8D21-4D66-A8C1-0FE60CAF7A1C}" name="Colonna2144" headerRowDxfId="28509" totalsRowDxfId="28508"/>
    <tableColumn id="2145" xr3:uid="{F04498A0-D5A2-4C42-BAE2-5CF7EF7139A8}" name="Colonna2145" headerRowDxfId="28507" totalsRowDxfId="28506"/>
    <tableColumn id="2146" xr3:uid="{59A256DE-CF2D-4289-9E68-4C4FC92CA29A}" name="Colonna2146" headerRowDxfId="28505" totalsRowDxfId="28504"/>
    <tableColumn id="2147" xr3:uid="{43E5D801-7568-4C44-AA9E-6B455CF9567D}" name="Colonna2147" headerRowDxfId="28503" totalsRowDxfId="28502"/>
    <tableColumn id="2148" xr3:uid="{61D45E3D-6F63-47EB-98DD-8A8FB45193C0}" name="Colonna2148" headerRowDxfId="28501" totalsRowDxfId="28500"/>
    <tableColumn id="2149" xr3:uid="{17BF1A9B-2C0B-4148-A224-9CC1DCEB55D1}" name="Colonna2149" headerRowDxfId="28499" totalsRowDxfId="28498"/>
    <tableColumn id="2150" xr3:uid="{1C5B43BD-CED4-455D-8DA0-DE84363CF03A}" name="Colonna2150" headerRowDxfId="28497" totalsRowDxfId="28496"/>
    <tableColumn id="2151" xr3:uid="{67528375-E894-4A59-9AEF-DE64E47D4C84}" name="Colonna2151" headerRowDxfId="28495" totalsRowDxfId="28494"/>
    <tableColumn id="2152" xr3:uid="{CD2172A8-6F17-4E2B-9537-D028C96A8FD8}" name="Colonna2152" headerRowDxfId="28493" totalsRowDxfId="28492"/>
    <tableColumn id="2153" xr3:uid="{956BCB38-A32F-4103-A8ED-007141AF6B02}" name="Colonna2153" headerRowDxfId="28491" totalsRowDxfId="28490"/>
    <tableColumn id="2154" xr3:uid="{8F663A57-537B-45A4-9971-DB780FEEFD0E}" name="Colonna2154" headerRowDxfId="28489" totalsRowDxfId="28488"/>
    <tableColumn id="2155" xr3:uid="{AD0D3D9A-8116-4480-8143-0F51B5423502}" name="Colonna2155" headerRowDxfId="28487" totalsRowDxfId="28486"/>
    <tableColumn id="2156" xr3:uid="{601059D6-3A3E-454F-A55C-82D98BAEA8E0}" name="Colonna2156" headerRowDxfId="28485" totalsRowDxfId="28484"/>
    <tableColumn id="2157" xr3:uid="{85A6E5E4-4AB7-495D-BBEE-80667F0170AF}" name="Colonna2157" headerRowDxfId="28483" totalsRowDxfId="28482"/>
    <tableColumn id="2158" xr3:uid="{8F5935A7-D44E-42EA-9B0A-6014ABC427C2}" name="Colonna2158" headerRowDxfId="28481" totalsRowDxfId="28480"/>
    <tableColumn id="2159" xr3:uid="{584182E0-887B-4970-86FD-6D95BF69BE0C}" name="Colonna2159" headerRowDxfId="28479" totalsRowDxfId="28478"/>
    <tableColumn id="2160" xr3:uid="{31D9CFA8-B801-4247-B5CF-3131B1960181}" name="Colonna2160" headerRowDxfId="28477" totalsRowDxfId="28476"/>
    <tableColumn id="2161" xr3:uid="{C78798F8-F3D1-4362-8910-875C7ACF965F}" name="Colonna2161" headerRowDxfId="28475" totalsRowDxfId="28474"/>
    <tableColumn id="2162" xr3:uid="{906CA1BA-148E-4233-A253-39C95C097573}" name="Colonna2162" headerRowDxfId="28473" totalsRowDxfId="28472"/>
    <tableColumn id="2163" xr3:uid="{AE7C7273-7BD5-4DAA-9B21-5F975BA465B9}" name="Colonna2163" headerRowDxfId="28471" totalsRowDxfId="28470"/>
    <tableColumn id="2164" xr3:uid="{E497919E-C699-412B-A232-57F7CAE6AAE2}" name="Colonna2164" headerRowDxfId="28469" totalsRowDxfId="28468"/>
    <tableColumn id="2165" xr3:uid="{ADF960AB-AD03-4BC8-98CE-C48886E7B6B3}" name="Colonna2165" headerRowDxfId="28467" totalsRowDxfId="28466"/>
    <tableColumn id="2166" xr3:uid="{4875918B-B46E-465A-B1CB-C905359F0D52}" name="Colonna2166" headerRowDxfId="28465" totalsRowDxfId="28464"/>
    <tableColumn id="2167" xr3:uid="{68E93627-59E6-46D9-A692-869B88BF748F}" name="Colonna2167" headerRowDxfId="28463" totalsRowDxfId="28462"/>
    <tableColumn id="2168" xr3:uid="{26BA8E49-26C8-437B-AF19-CBEA00B9A99A}" name="Colonna2168" headerRowDxfId="28461" totalsRowDxfId="28460"/>
    <tableColumn id="2169" xr3:uid="{22DAB63D-168B-4E32-A05D-B28F3F442682}" name="Colonna2169" headerRowDxfId="28459" totalsRowDxfId="28458"/>
    <tableColumn id="2170" xr3:uid="{2504E7CC-580B-46F5-ABC4-15C2FEC79711}" name="Colonna2170" headerRowDxfId="28457" totalsRowDxfId="28456"/>
    <tableColumn id="2171" xr3:uid="{933B5073-8B55-4D8B-BF78-E093FE885C53}" name="Colonna2171" headerRowDxfId="28455" totalsRowDxfId="28454"/>
    <tableColumn id="2172" xr3:uid="{F200138C-B501-40FD-A96B-84198F157E5A}" name="Colonna2172" headerRowDxfId="28453" totalsRowDxfId="28452"/>
    <tableColumn id="2173" xr3:uid="{CCD2109D-9483-4933-A257-268B9C207F7B}" name="Colonna2173" headerRowDxfId="28451" totalsRowDxfId="28450"/>
    <tableColumn id="2174" xr3:uid="{3250005D-FD50-4171-95FC-9AC6A30BE655}" name="Colonna2174" headerRowDxfId="28449" totalsRowDxfId="28448"/>
    <tableColumn id="2175" xr3:uid="{BE36BF20-867B-49E5-95C1-AFA594608474}" name="Colonna2175" headerRowDxfId="28447" totalsRowDxfId="28446"/>
    <tableColumn id="2176" xr3:uid="{9464BCB1-B2F3-40C2-8F6F-65E6DB9EE1A6}" name="Colonna2176" headerRowDxfId="28445" totalsRowDxfId="28444"/>
    <tableColumn id="2177" xr3:uid="{6524F37A-C6B7-4754-BD8C-0A6AE7F8B693}" name="Colonna2177" headerRowDxfId="28443" totalsRowDxfId="28442"/>
    <tableColumn id="2178" xr3:uid="{1D5AECF3-3286-467B-8A8E-06A52047F819}" name="Colonna2178" headerRowDxfId="28441" totalsRowDxfId="28440"/>
    <tableColumn id="2179" xr3:uid="{928B4349-0085-4EFD-949A-C46545A0DA69}" name="Colonna2179" headerRowDxfId="28439" totalsRowDxfId="28438"/>
    <tableColumn id="2180" xr3:uid="{0BC9420F-FE81-41DC-9DC2-8570EEFBE660}" name="Colonna2180" headerRowDxfId="28437" totalsRowDxfId="28436"/>
    <tableColumn id="2181" xr3:uid="{389F0414-40AD-47EC-B1E9-89680D45F602}" name="Colonna2181" headerRowDxfId="28435" totalsRowDxfId="28434"/>
    <tableColumn id="2182" xr3:uid="{1DC72BB4-E0FA-494D-A429-7AD2A5A63E10}" name="Colonna2182" headerRowDxfId="28433" totalsRowDxfId="28432"/>
    <tableColumn id="2183" xr3:uid="{976467B2-FF36-4009-9A3E-768182369CE4}" name="Colonna2183" headerRowDxfId="28431" totalsRowDxfId="28430"/>
    <tableColumn id="2184" xr3:uid="{561D4017-CDE5-400D-A4D1-43D8340D360A}" name="Colonna2184" headerRowDxfId="28429" totalsRowDxfId="28428"/>
    <tableColumn id="2185" xr3:uid="{83EEDF62-F463-4EB5-9369-C7E0E175F1FF}" name="Colonna2185" headerRowDxfId="28427" totalsRowDxfId="28426"/>
    <tableColumn id="2186" xr3:uid="{D648B186-06DC-4A05-BAD4-DC9064E674A3}" name="Colonna2186" headerRowDxfId="28425" totalsRowDxfId="28424"/>
    <tableColumn id="2187" xr3:uid="{A16F0076-24A8-496F-B3CB-9DEF9B1DD582}" name="Colonna2187" headerRowDxfId="28423" totalsRowDxfId="28422"/>
    <tableColumn id="2188" xr3:uid="{2B5B4C4A-7D76-481D-A88A-D66A86D495DE}" name="Colonna2188" headerRowDxfId="28421" totalsRowDxfId="28420"/>
    <tableColumn id="2189" xr3:uid="{56FA139A-0922-4870-A0D7-9137338D7D2C}" name="Colonna2189" headerRowDxfId="28419" totalsRowDxfId="28418"/>
    <tableColumn id="2190" xr3:uid="{1E742D31-000F-4F83-B4E5-402DAFAC6EB6}" name="Colonna2190" headerRowDxfId="28417" totalsRowDxfId="28416"/>
    <tableColumn id="2191" xr3:uid="{0A38559C-3523-4708-9865-088109DB3AAE}" name="Colonna2191" headerRowDxfId="28415" totalsRowDxfId="28414"/>
    <tableColumn id="2192" xr3:uid="{F84666CA-CDB3-4C74-8B63-FBF8DB117D94}" name="Colonna2192" headerRowDxfId="28413" totalsRowDxfId="28412"/>
    <tableColumn id="2193" xr3:uid="{177757C7-F27D-4C97-91F5-7A329FEA4008}" name="Colonna2193" headerRowDxfId="28411" totalsRowDxfId="28410"/>
    <tableColumn id="2194" xr3:uid="{42A0E256-8003-41D2-ABE3-EB2E74DF9918}" name="Colonna2194" headerRowDxfId="28409" totalsRowDxfId="28408"/>
    <tableColumn id="2195" xr3:uid="{F7651182-CCD7-4CC7-A574-87CB16DA0340}" name="Colonna2195" headerRowDxfId="28407" totalsRowDxfId="28406"/>
    <tableColumn id="2196" xr3:uid="{09392A06-E590-4BD1-BD8B-91F0880386F5}" name="Colonna2196" headerRowDxfId="28405" totalsRowDxfId="28404"/>
    <tableColumn id="2197" xr3:uid="{F5D56C71-178A-4AAC-9D2A-BDCE128C4172}" name="Colonna2197" headerRowDxfId="28403" totalsRowDxfId="28402"/>
    <tableColumn id="2198" xr3:uid="{3D853CCC-BCA0-4D7A-810B-3B846BDF40D7}" name="Colonna2198" headerRowDxfId="28401" totalsRowDxfId="28400"/>
    <tableColumn id="2199" xr3:uid="{78CD5159-34E8-4E9A-BBE4-8B71A64CF512}" name="Colonna2199" headerRowDxfId="28399" totalsRowDxfId="28398"/>
    <tableColumn id="2200" xr3:uid="{E01D0FE1-D23B-4105-ADA1-F050130DEB24}" name="Colonna2200" headerRowDxfId="28397" totalsRowDxfId="28396"/>
    <tableColumn id="2201" xr3:uid="{0F10BF7E-00E3-4F57-94AB-C9AD41D1A853}" name="Colonna2201" headerRowDxfId="28395" totalsRowDxfId="28394"/>
    <tableColumn id="2202" xr3:uid="{DD9AFD5E-8FEE-4ADF-9590-7584DD294857}" name="Colonna2202" headerRowDxfId="28393" totalsRowDxfId="28392"/>
    <tableColumn id="2203" xr3:uid="{A3A13063-AF58-433B-97E8-2829D96A56D2}" name="Colonna2203" headerRowDxfId="28391" totalsRowDxfId="28390"/>
    <tableColumn id="2204" xr3:uid="{F532BF78-F80F-400F-900B-F7AF4DAB75F0}" name="Colonna2204" headerRowDxfId="28389" totalsRowDxfId="28388"/>
    <tableColumn id="2205" xr3:uid="{22509133-1AD4-4DFA-8E7B-1045120A02B0}" name="Colonna2205" headerRowDxfId="28387" totalsRowDxfId="28386"/>
    <tableColumn id="2206" xr3:uid="{C10FBE71-8F1A-4592-A447-BED82229D977}" name="Colonna2206" headerRowDxfId="28385" totalsRowDxfId="28384"/>
    <tableColumn id="2207" xr3:uid="{6AA77994-12AF-473D-AA2B-BA92672BCF65}" name="Colonna2207" headerRowDxfId="28383" totalsRowDxfId="28382"/>
    <tableColumn id="2208" xr3:uid="{A85FA8ED-4831-440F-935E-6A3DF80C7873}" name="Colonna2208" headerRowDxfId="28381" totalsRowDxfId="28380"/>
    <tableColumn id="2209" xr3:uid="{654263FE-D0A2-4E44-9A7C-D3A694C5E055}" name="Colonna2209" headerRowDxfId="28379" totalsRowDxfId="28378"/>
    <tableColumn id="2210" xr3:uid="{B678BCB7-0928-41A9-A351-DB4F7309D149}" name="Colonna2210" headerRowDxfId="28377" totalsRowDxfId="28376"/>
    <tableColumn id="2211" xr3:uid="{2784810E-2FC1-455E-AA52-F75D8739751F}" name="Colonna2211" headerRowDxfId="28375" totalsRowDxfId="28374"/>
    <tableColumn id="2212" xr3:uid="{450B64C3-D0D0-4AF4-B643-8FE4B8D687B5}" name="Colonna2212" headerRowDxfId="28373" totalsRowDxfId="28372"/>
    <tableColumn id="2213" xr3:uid="{5A6E2D18-1A26-4EB3-93A1-AFC99744AC49}" name="Colonna2213" headerRowDxfId="28371" totalsRowDxfId="28370"/>
    <tableColumn id="2214" xr3:uid="{D7BFD858-C742-4CE0-97B5-AEB55F602E8A}" name="Colonna2214" headerRowDxfId="28369" totalsRowDxfId="28368"/>
    <tableColumn id="2215" xr3:uid="{2A5DFED6-A82E-4FF8-BB1F-BECF639646A9}" name="Colonna2215" headerRowDxfId="28367" totalsRowDxfId="28366"/>
    <tableColumn id="2216" xr3:uid="{AFE434F7-B8DB-4F3D-834E-AAAC18F150F4}" name="Colonna2216" headerRowDxfId="28365" totalsRowDxfId="28364"/>
    <tableColumn id="2217" xr3:uid="{76960A15-75D7-446C-90CD-6B93778F4B49}" name="Colonna2217" headerRowDxfId="28363" totalsRowDxfId="28362"/>
    <tableColumn id="2218" xr3:uid="{F320DA5F-0833-4E57-BF27-5F90339BAF30}" name="Colonna2218" headerRowDxfId="28361" totalsRowDxfId="28360"/>
    <tableColumn id="2219" xr3:uid="{DC5BECC5-5FF2-4F8A-9A86-0992D572E045}" name="Colonna2219" headerRowDxfId="28359" totalsRowDxfId="28358"/>
    <tableColumn id="2220" xr3:uid="{B596AFDF-D9B7-4DD1-BCE5-B8CCACC3CC5C}" name="Colonna2220" headerRowDxfId="28357" totalsRowDxfId="28356"/>
    <tableColumn id="2221" xr3:uid="{2578D0E1-7D68-4515-BDEE-8E0AA9703750}" name="Colonna2221" headerRowDxfId="28355" totalsRowDxfId="28354"/>
    <tableColumn id="2222" xr3:uid="{DE03C706-0B00-4415-82CD-D3523C003046}" name="Colonna2222" headerRowDxfId="28353" totalsRowDxfId="28352"/>
    <tableColumn id="2223" xr3:uid="{31A17028-6C70-41F7-98CD-65096E8B362D}" name="Colonna2223" headerRowDxfId="28351" totalsRowDxfId="28350"/>
    <tableColumn id="2224" xr3:uid="{3BECF4B8-5960-4F2B-9F78-4B3CE90FBBED}" name="Colonna2224" headerRowDxfId="28349" totalsRowDxfId="28348"/>
    <tableColumn id="2225" xr3:uid="{62003D22-1A19-4712-B753-3BADDFE8227C}" name="Colonna2225" headerRowDxfId="28347" totalsRowDxfId="28346"/>
    <tableColumn id="2226" xr3:uid="{C81DEFDB-57A5-4472-87E2-ADD0398BBC52}" name="Colonna2226" headerRowDxfId="28345" totalsRowDxfId="28344"/>
    <tableColumn id="2227" xr3:uid="{C8D3861B-C448-4673-9545-DD1B8781B144}" name="Colonna2227" headerRowDxfId="28343" totalsRowDxfId="28342"/>
    <tableColumn id="2228" xr3:uid="{24E5D797-6734-4FA4-AC42-E1351426A18D}" name="Colonna2228" headerRowDxfId="28341" totalsRowDxfId="28340"/>
    <tableColumn id="2229" xr3:uid="{D5421969-9F1A-4E0B-A0F3-ED4A4BFFD54D}" name="Colonna2229" headerRowDxfId="28339" totalsRowDxfId="28338"/>
    <tableColumn id="2230" xr3:uid="{EDF05595-0D75-45AF-A446-ACC5614444A5}" name="Colonna2230" headerRowDxfId="28337" totalsRowDxfId="28336"/>
    <tableColumn id="2231" xr3:uid="{2A0C2B46-46A5-4033-8AB7-3C83D2FF39DC}" name="Colonna2231" headerRowDxfId="28335" totalsRowDxfId="28334"/>
    <tableColumn id="2232" xr3:uid="{C7D8230C-44EE-40E6-AC89-23F4D4CABBC9}" name="Colonna2232" headerRowDxfId="28333" totalsRowDxfId="28332"/>
    <tableColumn id="2233" xr3:uid="{07B976B6-9BCD-48A5-B256-E3FE134271B3}" name="Colonna2233" headerRowDxfId="28331" totalsRowDxfId="28330"/>
    <tableColumn id="2234" xr3:uid="{AC535CC3-882A-4911-9967-8F96A47CBF50}" name="Colonna2234" headerRowDxfId="28329" totalsRowDxfId="28328"/>
    <tableColumn id="2235" xr3:uid="{6940E822-65D6-467B-8257-E2AC6B64C311}" name="Colonna2235" headerRowDxfId="28327" totalsRowDxfId="28326"/>
    <tableColumn id="2236" xr3:uid="{D1D75EE3-64FA-40E9-82F4-6E54E0EF9072}" name="Colonna2236" headerRowDxfId="28325" totalsRowDxfId="28324"/>
    <tableColumn id="2237" xr3:uid="{10BC01B9-481E-428D-A1B5-499C8CB231C6}" name="Colonna2237" headerRowDxfId="28323" totalsRowDxfId="28322"/>
    <tableColumn id="2238" xr3:uid="{74075805-A79B-4951-B2F9-2B57FBD45E96}" name="Colonna2238" headerRowDxfId="28321" totalsRowDxfId="28320"/>
    <tableColumn id="2239" xr3:uid="{DCEC93D9-FD49-4770-B7D2-BD6F165D7675}" name="Colonna2239" headerRowDxfId="28319" totalsRowDxfId="28318"/>
    <tableColumn id="2240" xr3:uid="{1DF50219-6DCD-4C65-B0A1-C1775C4D5701}" name="Colonna2240" headerRowDxfId="28317" totalsRowDxfId="28316"/>
    <tableColumn id="2241" xr3:uid="{738BCBEE-65D0-4F08-9106-AE00333E11FE}" name="Colonna2241" headerRowDxfId="28315" totalsRowDxfId="28314"/>
    <tableColumn id="2242" xr3:uid="{4421BA99-0187-432C-805E-DF8DFD7FD968}" name="Colonna2242" headerRowDxfId="28313" totalsRowDxfId="28312"/>
    <tableColumn id="2243" xr3:uid="{D337BF80-D621-407F-8B40-46AA9256E8AC}" name="Colonna2243" headerRowDxfId="28311" totalsRowDxfId="28310"/>
    <tableColumn id="2244" xr3:uid="{3BE48965-C8A6-4D35-B817-08F54C07A521}" name="Colonna2244" headerRowDxfId="28309" totalsRowDxfId="28308"/>
    <tableColumn id="2245" xr3:uid="{D3350038-41CA-482E-9D3F-64C6118F3613}" name="Colonna2245" headerRowDxfId="28307" totalsRowDxfId="28306"/>
    <tableColumn id="2246" xr3:uid="{5474FE20-223C-42CF-B22A-B4C268B7CB7D}" name="Colonna2246" headerRowDxfId="28305" totalsRowDxfId="28304"/>
    <tableColumn id="2247" xr3:uid="{9BE5D2BC-5DC0-4FE5-B48E-90E0FF4D32E1}" name="Colonna2247" headerRowDxfId="28303" totalsRowDxfId="28302"/>
    <tableColumn id="2248" xr3:uid="{5344FB67-D3DF-47D5-B14A-5C79F7389FBC}" name="Colonna2248" headerRowDxfId="28301" totalsRowDxfId="28300"/>
    <tableColumn id="2249" xr3:uid="{A37DAA25-9000-4497-A9F8-27BB52414A61}" name="Colonna2249" headerRowDxfId="28299" totalsRowDxfId="28298"/>
    <tableColumn id="2250" xr3:uid="{27D6AFF9-819A-4904-A775-C3B25AA71F57}" name="Colonna2250" headerRowDxfId="28297" totalsRowDxfId="28296"/>
    <tableColumn id="2251" xr3:uid="{F05FC86F-B34B-4879-8F83-5E63833E2C3E}" name="Colonna2251" headerRowDxfId="28295" totalsRowDxfId="28294"/>
    <tableColumn id="2252" xr3:uid="{964DD9BD-1C0D-43D8-AE2E-7C0F34038FFC}" name="Colonna2252" headerRowDxfId="28293" totalsRowDxfId="28292"/>
    <tableColumn id="2253" xr3:uid="{44693212-A682-450C-A6AD-5820D3CC9045}" name="Colonna2253" headerRowDxfId="28291" totalsRowDxfId="28290"/>
    <tableColumn id="2254" xr3:uid="{72EFEFA7-9BC5-4E81-AB55-EB828EF22A88}" name="Colonna2254" headerRowDxfId="28289" totalsRowDxfId="28288"/>
    <tableColumn id="2255" xr3:uid="{204B1945-28FB-4C4A-B11C-E51AED0E0E13}" name="Colonna2255" headerRowDxfId="28287" totalsRowDxfId="28286"/>
    <tableColumn id="2256" xr3:uid="{7DD33C5C-0B35-4894-862A-6903443FDA5F}" name="Colonna2256" headerRowDxfId="28285" totalsRowDxfId="28284"/>
    <tableColumn id="2257" xr3:uid="{42739D32-C6AE-43A2-9787-504B9D6D1B03}" name="Colonna2257" headerRowDxfId="28283" totalsRowDxfId="28282"/>
    <tableColumn id="2258" xr3:uid="{70DC148D-06E0-4A76-A8EE-0A1EDC2EAE13}" name="Colonna2258" headerRowDxfId="28281" totalsRowDxfId="28280"/>
    <tableColumn id="2259" xr3:uid="{117C4066-70BE-46EE-B67C-13A865706FFC}" name="Colonna2259" headerRowDxfId="28279" totalsRowDxfId="28278"/>
    <tableColumn id="2260" xr3:uid="{8A6A1ECF-9C0A-4170-A7C1-D72D1CC24623}" name="Colonna2260" headerRowDxfId="28277" totalsRowDxfId="28276"/>
    <tableColumn id="2261" xr3:uid="{E3BFE2FF-F600-4806-A0C9-EA586C11464C}" name="Colonna2261" headerRowDxfId="28275" totalsRowDxfId="28274"/>
    <tableColumn id="2262" xr3:uid="{8DC5B48B-2F17-47E3-B483-8F6EDDBFB0E2}" name="Colonna2262" headerRowDxfId="28273" totalsRowDxfId="28272"/>
    <tableColumn id="2263" xr3:uid="{0F4FB05B-B480-4018-B921-A0F7962DD708}" name="Colonna2263" headerRowDxfId="28271" totalsRowDxfId="28270"/>
    <tableColumn id="2264" xr3:uid="{C7FF213A-29AF-4267-982A-619D4714A801}" name="Colonna2264" headerRowDxfId="28269" totalsRowDxfId="28268"/>
    <tableColumn id="2265" xr3:uid="{E707170D-6FE3-444B-BC86-AFE84836BFC3}" name="Colonna2265" headerRowDxfId="28267" totalsRowDxfId="28266"/>
    <tableColumn id="2266" xr3:uid="{DFBA2D24-B687-4AB2-816B-964865777CE9}" name="Colonna2266" headerRowDxfId="28265" totalsRowDxfId="28264"/>
    <tableColumn id="2267" xr3:uid="{48B24D5F-BDA3-48AD-AB8B-D5193F7E08A9}" name="Colonna2267" headerRowDxfId="28263" totalsRowDxfId="28262"/>
    <tableColumn id="2268" xr3:uid="{01F0199B-A9AF-4171-BE43-F07854878D42}" name="Colonna2268" headerRowDxfId="28261" totalsRowDxfId="28260"/>
    <tableColumn id="2269" xr3:uid="{FA81C12C-736A-4BFA-A549-1C0D948FF7C3}" name="Colonna2269" headerRowDxfId="28259" totalsRowDxfId="28258"/>
    <tableColumn id="2270" xr3:uid="{7A39F760-49D8-4F80-AD63-A0B139BE91E5}" name="Colonna2270" headerRowDxfId="28257" totalsRowDxfId="28256"/>
    <tableColumn id="2271" xr3:uid="{E6C8224F-8871-4BD9-A20A-A5DE2D567E67}" name="Colonna2271" headerRowDxfId="28255" totalsRowDxfId="28254"/>
    <tableColumn id="2272" xr3:uid="{8FC8EC80-B755-43BE-A0C0-4DB05C04C810}" name="Colonna2272" headerRowDxfId="28253" totalsRowDxfId="28252"/>
    <tableColumn id="2273" xr3:uid="{A05664DA-265F-4BAA-AA75-511C83528A3B}" name="Colonna2273" headerRowDxfId="28251" totalsRowDxfId="28250"/>
    <tableColumn id="2274" xr3:uid="{5CB0BB0A-94E5-4481-83D5-0F1FBA72E814}" name="Colonna2274" headerRowDxfId="28249" totalsRowDxfId="28248"/>
    <tableColumn id="2275" xr3:uid="{E747C1B7-2622-4729-B40A-6C5F76ABD17D}" name="Colonna2275" headerRowDxfId="28247" totalsRowDxfId="28246"/>
    <tableColumn id="2276" xr3:uid="{E492E3A8-CB9A-44D1-BAA4-94A21104E7EC}" name="Colonna2276" headerRowDxfId="28245" totalsRowDxfId="28244"/>
    <tableColumn id="2277" xr3:uid="{EC8C6C27-71B4-485B-A716-2D414DC85551}" name="Colonna2277" headerRowDxfId="28243" totalsRowDxfId="28242"/>
    <tableColumn id="2278" xr3:uid="{0B4DED44-7C6D-4AF1-922A-1B87662444F2}" name="Colonna2278" headerRowDxfId="28241" totalsRowDxfId="28240"/>
    <tableColumn id="2279" xr3:uid="{F29D05BC-7816-4569-8D66-EDC3F0648505}" name="Colonna2279" headerRowDxfId="28239" totalsRowDxfId="28238"/>
    <tableColumn id="2280" xr3:uid="{9E03AE1F-6E58-4143-A92A-EC67A18878B7}" name="Colonna2280" headerRowDxfId="28237" totalsRowDxfId="28236"/>
    <tableColumn id="2281" xr3:uid="{3D4FFA32-FED0-473E-9DBD-7109CDAAB0E2}" name="Colonna2281" headerRowDxfId="28235" totalsRowDxfId="28234"/>
    <tableColumn id="2282" xr3:uid="{23D43FC2-C174-4818-BB68-E963A22A0243}" name="Colonna2282" headerRowDxfId="28233" totalsRowDxfId="28232"/>
    <tableColumn id="2283" xr3:uid="{4B790B1B-FA0F-4675-9639-B0FA1A908320}" name="Colonna2283" headerRowDxfId="28231" totalsRowDxfId="28230"/>
    <tableColumn id="2284" xr3:uid="{C73597EC-7D55-4282-96BF-51467A735EAF}" name="Colonna2284" headerRowDxfId="28229" totalsRowDxfId="28228"/>
    <tableColumn id="2285" xr3:uid="{E8A885DF-761D-4092-90BE-1FA7158A1041}" name="Colonna2285" headerRowDxfId="28227" totalsRowDxfId="28226"/>
    <tableColumn id="2286" xr3:uid="{0A0D8B10-EB60-4950-8E15-3AE0CEAEE409}" name="Colonna2286" headerRowDxfId="28225" totalsRowDxfId="28224"/>
    <tableColumn id="2287" xr3:uid="{A388EF2B-ED94-4DD4-8889-6DBEA62CFF38}" name="Colonna2287" headerRowDxfId="28223" totalsRowDxfId="28222"/>
    <tableColumn id="2288" xr3:uid="{1437AC26-5292-45CA-B6FB-5AAA42703A2C}" name="Colonna2288" headerRowDxfId="28221" totalsRowDxfId="28220"/>
    <tableColumn id="2289" xr3:uid="{705769A6-8907-42C3-8C50-3614A7807DA0}" name="Colonna2289" headerRowDxfId="28219" totalsRowDxfId="28218"/>
    <tableColumn id="2290" xr3:uid="{83DA2A41-BBE7-4A95-86F7-FE154324ACEA}" name="Colonna2290" headerRowDxfId="28217" totalsRowDxfId="28216"/>
    <tableColumn id="2291" xr3:uid="{D379A43E-82C6-4914-935A-720AD6CA5000}" name="Colonna2291" headerRowDxfId="28215" totalsRowDxfId="28214"/>
    <tableColumn id="2292" xr3:uid="{7A59444E-B484-4363-9001-6B4B7F0487E7}" name="Colonna2292" headerRowDxfId="28213" totalsRowDxfId="28212"/>
    <tableColumn id="2293" xr3:uid="{92F32F59-70AD-4FFD-A966-9007128CD9E2}" name="Colonna2293" headerRowDxfId="28211" totalsRowDxfId="28210"/>
    <tableColumn id="2294" xr3:uid="{65369CE4-2516-4AC5-B494-E594C44706DF}" name="Colonna2294" headerRowDxfId="28209" totalsRowDxfId="28208"/>
    <tableColumn id="2295" xr3:uid="{0E569A9A-411A-4F33-9D09-ABB485E1DB51}" name="Colonna2295" headerRowDxfId="28207" totalsRowDxfId="28206"/>
    <tableColumn id="2296" xr3:uid="{8AD3EC51-8994-4D30-8CC3-3CFF056502A4}" name="Colonna2296" headerRowDxfId="28205" totalsRowDxfId="28204"/>
    <tableColumn id="2297" xr3:uid="{4E4F7A74-40FD-4571-B996-A9690EF4CC18}" name="Colonna2297" headerRowDxfId="28203" totalsRowDxfId="28202"/>
    <tableColumn id="2298" xr3:uid="{7E7AB334-1F20-4B60-9A6B-F0821FA34BE6}" name="Colonna2298" headerRowDxfId="28201" totalsRowDxfId="28200"/>
    <tableColumn id="2299" xr3:uid="{5A099395-AE92-4BFF-90FA-6FBFA5CD1FAC}" name="Colonna2299" headerRowDxfId="28199" totalsRowDxfId="28198"/>
    <tableColumn id="2300" xr3:uid="{C33F64E9-66F3-4339-94D3-C97F3296487E}" name="Colonna2300" headerRowDxfId="28197" totalsRowDxfId="28196"/>
    <tableColumn id="2301" xr3:uid="{1AF021C1-5F1E-4AF5-9944-28D6CB17D491}" name="Colonna2301" headerRowDxfId="28195" totalsRowDxfId="28194"/>
    <tableColumn id="2302" xr3:uid="{435D2E3D-744C-4ADD-987B-B8586D41BA10}" name="Colonna2302" headerRowDxfId="28193" totalsRowDxfId="28192"/>
    <tableColumn id="2303" xr3:uid="{3A268893-FA51-4CB8-9F18-EC6D263EC688}" name="Colonna2303" headerRowDxfId="28191" totalsRowDxfId="28190"/>
    <tableColumn id="2304" xr3:uid="{6DA67BBF-614E-4437-9FEA-14A80EFD98C6}" name="Colonna2304" headerRowDxfId="28189" totalsRowDxfId="28188"/>
    <tableColumn id="2305" xr3:uid="{C7DB975E-4D3D-4810-A3BA-43B1815461D0}" name="Colonna2305" headerRowDxfId="28187" totalsRowDxfId="28186"/>
    <tableColumn id="2306" xr3:uid="{E0537A87-87EA-4FF1-A094-4375CEFE9C95}" name="Colonna2306" headerRowDxfId="28185" totalsRowDxfId="28184"/>
    <tableColumn id="2307" xr3:uid="{1EE99741-A8A1-4443-A428-807F916BF163}" name="Colonna2307" headerRowDxfId="28183" totalsRowDxfId="28182"/>
    <tableColumn id="2308" xr3:uid="{88AEB9B0-EAD7-48C9-A17F-6E5280CA3D8F}" name="Colonna2308" headerRowDxfId="28181" totalsRowDxfId="28180"/>
    <tableColumn id="2309" xr3:uid="{81758746-16B5-46BF-B472-B6202BFA7FC1}" name="Colonna2309" headerRowDxfId="28179" totalsRowDxfId="28178"/>
    <tableColumn id="2310" xr3:uid="{1E9FFE81-26C1-4DC9-94DB-4A9F311CE811}" name="Colonna2310" headerRowDxfId="28177" totalsRowDxfId="28176"/>
    <tableColumn id="2311" xr3:uid="{876A9566-7103-4967-B3A8-6084C5ED90E4}" name="Colonna2311" headerRowDxfId="28175" totalsRowDxfId="28174"/>
    <tableColumn id="2312" xr3:uid="{6F9370BE-E40F-4C49-9E16-DB38DFAA01BE}" name="Colonna2312" headerRowDxfId="28173" totalsRowDxfId="28172"/>
    <tableColumn id="2313" xr3:uid="{0C784EF2-B97F-4EAE-9B2F-4B96C697611F}" name="Colonna2313" headerRowDxfId="28171" totalsRowDxfId="28170"/>
    <tableColumn id="2314" xr3:uid="{A5F3360E-C04C-43F7-9C8C-5BA8ADD43FD3}" name="Colonna2314" headerRowDxfId="28169" totalsRowDxfId="28168"/>
    <tableColumn id="2315" xr3:uid="{5216465A-4605-4313-A0B1-F54AD4927E72}" name="Colonna2315" headerRowDxfId="28167" totalsRowDxfId="28166"/>
    <tableColumn id="2316" xr3:uid="{4E0F754D-0B0D-4224-81CA-F9219BDE845F}" name="Colonna2316" headerRowDxfId="28165" totalsRowDxfId="28164"/>
    <tableColumn id="2317" xr3:uid="{59458CB4-CDDB-4650-9A8C-1F24A35202E4}" name="Colonna2317" headerRowDxfId="28163" totalsRowDxfId="28162"/>
    <tableColumn id="2318" xr3:uid="{3051C7E0-DFA7-42B8-9545-00D824DB0791}" name="Colonna2318" headerRowDxfId="28161" totalsRowDxfId="28160"/>
    <tableColumn id="2319" xr3:uid="{AE8FDCA6-E200-4407-B037-F73AADA44430}" name="Colonna2319" headerRowDxfId="28159" totalsRowDxfId="28158"/>
    <tableColumn id="2320" xr3:uid="{019E2813-DCD8-4356-9CDA-B1777E7BFCAB}" name="Colonna2320" headerRowDxfId="28157" totalsRowDxfId="28156"/>
    <tableColumn id="2321" xr3:uid="{2A7157B7-2A80-41ED-AF71-CE5B7E83D4C3}" name="Colonna2321" headerRowDxfId="28155" totalsRowDxfId="28154"/>
    <tableColumn id="2322" xr3:uid="{B916C53D-14E8-42A5-857F-A4D0FAB0F7B8}" name="Colonna2322" headerRowDxfId="28153" totalsRowDxfId="28152"/>
    <tableColumn id="2323" xr3:uid="{6E7F4257-663F-4811-88C8-CD5A370B0056}" name="Colonna2323" headerRowDxfId="28151" totalsRowDxfId="28150"/>
    <tableColumn id="2324" xr3:uid="{B58B4585-90F8-4DF5-8AFB-20BF373D0987}" name="Colonna2324" headerRowDxfId="28149" totalsRowDxfId="28148"/>
    <tableColumn id="2325" xr3:uid="{3BE513CE-2A0A-486B-B2FE-93A91F769451}" name="Colonna2325" headerRowDxfId="28147" totalsRowDxfId="28146"/>
    <tableColumn id="2326" xr3:uid="{06441EB5-A923-421D-BCFC-CAB0AF32FD8B}" name="Colonna2326" headerRowDxfId="28145" totalsRowDxfId="28144"/>
    <tableColumn id="2327" xr3:uid="{7E0F2780-9930-4FD4-9DAC-43476DA3EC66}" name="Colonna2327" headerRowDxfId="28143" totalsRowDxfId="28142"/>
    <tableColumn id="2328" xr3:uid="{624A7212-6713-4D99-9AC3-C6A42F71B912}" name="Colonna2328" headerRowDxfId="28141" totalsRowDxfId="28140"/>
    <tableColumn id="2329" xr3:uid="{E4846B19-2FF1-495C-B2F6-7487F74AF311}" name="Colonna2329" headerRowDxfId="28139" totalsRowDxfId="28138"/>
    <tableColumn id="2330" xr3:uid="{E6DC9D6A-ED8B-4D9B-A8E4-7B75ED31D64D}" name="Colonna2330" headerRowDxfId="28137" totalsRowDxfId="28136"/>
    <tableColumn id="2331" xr3:uid="{12982131-CFB8-460F-B320-AC1389C7C3D8}" name="Colonna2331" headerRowDxfId="28135" totalsRowDxfId="28134"/>
    <tableColumn id="2332" xr3:uid="{DBA42526-6368-4251-BE98-16C172155655}" name="Colonna2332" headerRowDxfId="28133" totalsRowDxfId="28132"/>
    <tableColumn id="2333" xr3:uid="{31685319-5AE5-47D9-928A-5594CCE4F0CD}" name="Colonna2333" headerRowDxfId="28131" totalsRowDxfId="28130"/>
    <tableColumn id="2334" xr3:uid="{32BFAF0E-F791-49DC-81E5-AE9FD393D599}" name="Colonna2334" headerRowDxfId="28129" totalsRowDxfId="28128"/>
    <tableColumn id="2335" xr3:uid="{64E5A3D9-6292-4A2F-AAE6-18090F58654E}" name="Colonna2335" headerRowDxfId="28127" totalsRowDxfId="28126"/>
    <tableColumn id="2336" xr3:uid="{48828FC0-C590-47DD-9741-3AA3F3D77151}" name="Colonna2336" headerRowDxfId="28125" totalsRowDxfId="28124"/>
    <tableColumn id="2337" xr3:uid="{8929914C-8972-4F8A-9650-5D88308FE6C4}" name="Colonna2337" headerRowDxfId="28123" totalsRowDxfId="28122"/>
    <tableColumn id="2338" xr3:uid="{C74D0DBD-A917-4DB6-B907-5123328E3FF8}" name="Colonna2338" headerRowDxfId="28121" totalsRowDxfId="28120"/>
    <tableColumn id="2339" xr3:uid="{0E2E941B-6A62-4FBD-A043-6C7E4E631F1D}" name="Colonna2339" headerRowDxfId="28119" totalsRowDxfId="28118"/>
    <tableColumn id="2340" xr3:uid="{D938BA73-44AD-4A69-8A49-D72113E52FA8}" name="Colonna2340" headerRowDxfId="28117" totalsRowDxfId="28116"/>
    <tableColumn id="2341" xr3:uid="{737E8ED9-C216-4636-9102-E59A7C2550CB}" name="Colonna2341" headerRowDxfId="28115" totalsRowDxfId="28114"/>
    <tableColumn id="2342" xr3:uid="{07ED3F54-F343-48B9-B4DA-B37109BEC6B4}" name="Colonna2342" headerRowDxfId="28113" totalsRowDxfId="28112"/>
    <tableColumn id="2343" xr3:uid="{F4E903AF-AB0A-4F9E-8ED1-F2C69D93F733}" name="Colonna2343" headerRowDxfId="28111" totalsRowDxfId="28110"/>
    <tableColumn id="2344" xr3:uid="{2412B9C4-A0BD-4ED1-BAD0-F69617460A6B}" name="Colonna2344" headerRowDxfId="28109" totalsRowDxfId="28108"/>
    <tableColumn id="2345" xr3:uid="{AAA4772F-FB97-43A8-BBFA-56FC3C42D04D}" name="Colonna2345" headerRowDxfId="28107" totalsRowDxfId="28106"/>
    <tableColumn id="2346" xr3:uid="{385D6B79-ABBE-49EC-B157-A52F42C556A0}" name="Colonna2346" headerRowDxfId="28105" totalsRowDxfId="28104"/>
    <tableColumn id="2347" xr3:uid="{B39B2762-FBC4-4F6F-A7D4-75192528897F}" name="Colonna2347" headerRowDxfId="28103" totalsRowDxfId="28102"/>
    <tableColumn id="2348" xr3:uid="{BAA7C8E1-E4F9-44A5-9C06-41294DBCC43F}" name="Colonna2348" headerRowDxfId="28101" totalsRowDxfId="28100"/>
    <tableColumn id="2349" xr3:uid="{11528099-3D26-4AFE-B8B9-A671C93E14FF}" name="Colonna2349" headerRowDxfId="28099" totalsRowDxfId="28098"/>
    <tableColumn id="2350" xr3:uid="{3A00BD7A-9893-4AE1-96EB-111B9B5DDDBC}" name="Colonna2350" headerRowDxfId="28097" totalsRowDxfId="28096"/>
    <tableColumn id="2351" xr3:uid="{1E140A0D-3AB6-4F63-AACA-450184E96C03}" name="Colonna2351" headerRowDxfId="28095" totalsRowDxfId="28094"/>
    <tableColumn id="2352" xr3:uid="{88861030-EDE4-49BA-8F81-E94C0C2A4D21}" name="Colonna2352" headerRowDxfId="28093" totalsRowDxfId="28092"/>
    <tableColumn id="2353" xr3:uid="{55B340D7-9136-4F22-A108-30E162C66AF6}" name="Colonna2353" headerRowDxfId="28091" totalsRowDxfId="28090"/>
    <tableColumn id="2354" xr3:uid="{19C3ABA1-CE93-4D45-AB28-C03C7A393610}" name="Colonna2354" headerRowDxfId="28089" totalsRowDxfId="28088"/>
    <tableColumn id="2355" xr3:uid="{2F451F7E-8D33-4A75-93AC-F7C7DA5594E3}" name="Colonna2355" headerRowDxfId="28087" totalsRowDxfId="28086"/>
    <tableColumn id="2356" xr3:uid="{D1B03DF6-227B-40CF-B589-2514B263D583}" name="Colonna2356" headerRowDxfId="28085" totalsRowDxfId="28084"/>
    <tableColumn id="2357" xr3:uid="{5F340DA6-A1BA-4E28-AA6D-627BDAE9EC65}" name="Colonna2357" headerRowDxfId="28083" totalsRowDxfId="28082"/>
    <tableColumn id="2358" xr3:uid="{2A8F0D11-0102-461F-A648-6CFCD4BD8454}" name="Colonna2358" headerRowDxfId="28081" totalsRowDxfId="28080"/>
    <tableColumn id="2359" xr3:uid="{7D409620-2E57-4DA1-BDA4-12FF5FD98C23}" name="Colonna2359" headerRowDxfId="28079" totalsRowDxfId="28078"/>
    <tableColumn id="2360" xr3:uid="{7A4BABC7-BB70-46B7-8D79-87F85C19CF67}" name="Colonna2360" headerRowDxfId="28077" totalsRowDxfId="28076"/>
    <tableColumn id="2361" xr3:uid="{17757DC7-55E5-4505-9DCA-BFC27F9512C3}" name="Colonna2361" headerRowDxfId="28075" totalsRowDxfId="28074"/>
    <tableColumn id="2362" xr3:uid="{9AB3B162-4CBB-412E-8725-B4E9C338E8B7}" name="Colonna2362" headerRowDxfId="28073" totalsRowDxfId="28072"/>
    <tableColumn id="2363" xr3:uid="{4DEF877A-5138-48FF-BDA0-93345E4D86A7}" name="Colonna2363" headerRowDxfId="28071" totalsRowDxfId="28070"/>
    <tableColumn id="2364" xr3:uid="{CE73EB0B-EE67-421B-BCC4-ED9A4F8BD4D5}" name="Colonna2364" headerRowDxfId="28069" totalsRowDxfId="28068"/>
    <tableColumn id="2365" xr3:uid="{DAC86CB5-D7B3-438E-8703-00BDC269B7C3}" name="Colonna2365" headerRowDxfId="28067" totalsRowDxfId="28066"/>
    <tableColumn id="2366" xr3:uid="{D1C01734-CEB0-4ABF-A1AF-D0CDC4E18760}" name="Colonna2366" headerRowDxfId="28065" totalsRowDxfId="28064"/>
    <tableColumn id="2367" xr3:uid="{7884A63F-D872-49D4-BC0F-6F96B7808338}" name="Colonna2367" headerRowDxfId="28063" totalsRowDxfId="28062"/>
    <tableColumn id="2368" xr3:uid="{980B5486-17F7-48F8-9A97-2515F76C54C0}" name="Colonna2368" headerRowDxfId="28061" totalsRowDxfId="28060"/>
    <tableColumn id="2369" xr3:uid="{F7874152-6C92-45E3-9E10-B2EB85360646}" name="Colonna2369" headerRowDxfId="28059" totalsRowDxfId="28058"/>
    <tableColumn id="2370" xr3:uid="{5BE642CD-E688-43E1-B509-14FBC930A4F6}" name="Colonna2370" headerRowDxfId="28057" totalsRowDxfId="28056"/>
    <tableColumn id="2371" xr3:uid="{713D037F-65EF-46F3-B15A-552E7211CFEE}" name="Colonna2371" headerRowDxfId="28055" totalsRowDxfId="28054"/>
    <tableColumn id="2372" xr3:uid="{3DC65F06-65A3-4BDF-AA62-E818BAE49DD3}" name="Colonna2372" headerRowDxfId="28053" totalsRowDxfId="28052"/>
    <tableColumn id="2373" xr3:uid="{D022FD55-34E3-4292-992C-14CC4511864A}" name="Colonna2373" headerRowDxfId="28051" totalsRowDxfId="28050"/>
    <tableColumn id="2374" xr3:uid="{A605D763-CFAC-45AB-994F-3B3C51F1E662}" name="Colonna2374" headerRowDxfId="28049" totalsRowDxfId="28048"/>
    <tableColumn id="2375" xr3:uid="{FE12758C-C92C-4183-8CE7-A1AD53A93FCE}" name="Colonna2375" headerRowDxfId="28047" totalsRowDxfId="28046"/>
    <tableColumn id="2376" xr3:uid="{69524705-9195-409A-A296-B38E23186ACD}" name="Colonna2376" headerRowDxfId="28045" totalsRowDxfId="28044"/>
    <tableColumn id="2377" xr3:uid="{A76D5A32-BF7E-41D4-B3B5-A891A2A5AFA2}" name="Colonna2377" headerRowDxfId="28043" totalsRowDxfId="28042"/>
    <tableColumn id="2378" xr3:uid="{1E44C6A2-EE05-458B-830E-7A830F519B62}" name="Colonna2378" headerRowDxfId="28041" totalsRowDxfId="28040"/>
    <tableColumn id="2379" xr3:uid="{77777F11-02F4-46C4-A470-28CDCFD4DF4B}" name="Colonna2379" headerRowDxfId="28039" totalsRowDxfId="28038"/>
    <tableColumn id="2380" xr3:uid="{912DDCC0-5DD5-49FA-A248-E558F940FDEE}" name="Colonna2380" headerRowDxfId="28037" totalsRowDxfId="28036"/>
    <tableColumn id="2381" xr3:uid="{EEE3C306-F907-4AB8-8C1C-1A90A112A95A}" name="Colonna2381" headerRowDxfId="28035" totalsRowDxfId="28034"/>
    <tableColumn id="2382" xr3:uid="{4E0677E0-414F-48CF-AF92-50EBC0E406CF}" name="Colonna2382" headerRowDxfId="28033" totalsRowDxfId="28032"/>
    <tableColumn id="2383" xr3:uid="{8CBF1D83-A799-4DF4-BDAE-56EA91ED75D6}" name="Colonna2383" headerRowDxfId="28031" totalsRowDxfId="28030"/>
    <tableColumn id="2384" xr3:uid="{1A8962E4-8A08-453A-BEB8-4EFDF8A21E29}" name="Colonna2384" headerRowDxfId="28029" totalsRowDxfId="28028"/>
    <tableColumn id="2385" xr3:uid="{93C74EA5-1B68-4686-B0CD-39D7F845A82F}" name="Colonna2385" headerRowDxfId="28027" totalsRowDxfId="28026"/>
    <tableColumn id="2386" xr3:uid="{9C620C01-0525-4CE8-8D54-E0F08A36515C}" name="Colonna2386" headerRowDxfId="28025" totalsRowDxfId="28024"/>
    <tableColumn id="2387" xr3:uid="{7D1CD543-9CA2-4EFE-B129-598D6C6FACC0}" name="Colonna2387" headerRowDxfId="28023" totalsRowDxfId="28022"/>
    <tableColumn id="2388" xr3:uid="{F68CFB01-0ACC-410B-930D-1547050D45C3}" name="Colonna2388" headerRowDxfId="28021" totalsRowDxfId="28020"/>
    <tableColumn id="2389" xr3:uid="{534D3CCD-0908-4B7A-8146-74C17C47C1DB}" name="Colonna2389" headerRowDxfId="28019" totalsRowDxfId="28018"/>
    <tableColumn id="2390" xr3:uid="{FE3FEB1F-BD54-4D29-BD54-A89AD72F7EEE}" name="Colonna2390" headerRowDxfId="28017" totalsRowDxfId="28016"/>
    <tableColumn id="2391" xr3:uid="{6B4CD57F-388B-47E1-97F7-66A83722CBA9}" name="Colonna2391" headerRowDxfId="28015" totalsRowDxfId="28014"/>
    <tableColumn id="2392" xr3:uid="{DAAE0D67-39D6-4EF4-AA55-DD16DE391FAF}" name="Colonna2392" headerRowDxfId="28013" totalsRowDxfId="28012"/>
    <tableColumn id="2393" xr3:uid="{4C38FA96-046F-4D07-86CB-0C924B99C05F}" name="Colonna2393" headerRowDxfId="28011" totalsRowDxfId="28010"/>
    <tableColumn id="2394" xr3:uid="{FB1AE823-BE35-4120-B5DE-225A705A5096}" name="Colonna2394" headerRowDxfId="28009" totalsRowDxfId="28008"/>
    <tableColumn id="2395" xr3:uid="{023AA103-5550-44A2-AE3E-6E302110C135}" name="Colonna2395" headerRowDxfId="28007" totalsRowDxfId="28006"/>
    <tableColumn id="2396" xr3:uid="{FABD62DA-243A-4C78-8928-1EC8CCA7784F}" name="Colonna2396" headerRowDxfId="28005" totalsRowDxfId="28004"/>
    <tableColumn id="2397" xr3:uid="{AE8AE493-2651-4EDF-A0A4-317A8CFA14F9}" name="Colonna2397" headerRowDxfId="28003" totalsRowDxfId="28002"/>
    <tableColumn id="2398" xr3:uid="{7E178D2F-A6A5-4930-B69C-3D0B9886A5A1}" name="Colonna2398" headerRowDxfId="28001" totalsRowDxfId="28000"/>
    <tableColumn id="2399" xr3:uid="{7D7D92C1-D4D6-4AA1-A57E-4F0A3861F9D5}" name="Colonna2399" headerRowDxfId="27999" totalsRowDxfId="27998"/>
    <tableColumn id="2400" xr3:uid="{F375DBED-BCFA-46F8-9683-D15E44FF8C6C}" name="Colonna2400" headerRowDxfId="27997" totalsRowDxfId="27996"/>
    <tableColumn id="2401" xr3:uid="{5E868790-07EE-47B1-BEC8-A238F304581D}" name="Colonna2401" headerRowDxfId="27995" totalsRowDxfId="27994"/>
    <tableColumn id="2402" xr3:uid="{51507530-F92D-46DC-807D-A039D578FD72}" name="Colonna2402" headerRowDxfId="27993" totalsRowDxfId="27992"/>
    <tableColumn id="2403" xr3:uid="{AC5F4585-899F-4CD3-829F-AB3A5FA314E3}" name="Colonna2403" headerRowDxfId="27991" totalsRowDxfId="27990"/>
    <tableColumn id="2404" xr3:uid="{9196D9D1-8143-4E79-9332-E2676D9A24C4}" name="Colonna2404" headerRowDxfId="27989" totalsRowDxfId="27988"/>
    <tableColumn id="2405" xr3:uid="{F04316A6-C91B-4F64-8454-CEF6667F841D}" name="Colonna2405" headerRowDxfId="27987" totalsRowDxfId="27986"/>
    <tableColumn id="2406" xr3:uid="{37A11A11-1ED4-49CF-9117-9700E7506A6B}" name="Colonna2406" headerRowDxfId="27985" totalsRowDxfId="27984"/>
    <tableColumn id="2407" xr3:uid="{C0E991DC-8BA3-48C1-8EE5-15C0D9C6C88E}" name="Colonna2407" headerRowDxfId="27983" totalsRowDxfId="27982"/>
    <tableColumn id="2408" xr3:uid="{4D3B2CD7-5E20-4CE5-AE97-FB5D9BC08B01}" name="Colonna2408" headerRowDxfId="27981" totalsRowDxfId="27980"/>
    <tableColumn id="2409" xr3:uid="{C0C408B4-0A93-4B3D-BF0C-C291EB707ADA}" name="Colonna2409" headerRowDxfId="27979" totalsRowDxfId="27978"/>
    <tableColumn id="2410" xr3:uid="{1E42490C-592B-4369-9894-3A09B48B4F79}" name="Colonna2410" headerRowDxfId="27977" totalsRowDxfId="27976"/>
    <tableColumn id="2411" xr3:uid="{DF46821B-5CE9-4575-A6F7-C4F60ACB7AD7}" name="Colonna2411" headerRowDxfId="27975" totalsRowDxfId="27974"/>
    <tableColumn id="2412" xr3:uid="{DC829F80-2FB8-4212-9DF7-4052705AF11D}" name="Colonna2412" headerRowDxfId="27973" totalsRowDxfId="27972"/>
    <tableColumn id="2413" xr3:uid="{FC270BB8-EA48-4CFF-8D3B-BEDAC0816D9D}" name="Colonna2413" headerRowDxfId="27971" totalsRowDxfId="27970"/>
    <tableColumn id="2414" xr3:uid="{25A806F1-BBFE-4310-8845-D453E61D0ECA}" name="Colonna2414" headerRowDxfId="27969" totalsRowDxfId="27968"/>
    <tableColumn id="2415" xr3:uid="{C6F40D53-5EA1-47C5-AB09-E67B6EC45289}" name="Colonna2415" headerRowDxfId="27967" totalsRowDxfId="27966"/>
    <tableColumn id="2416" xr3:uid="{0BD3E4B1-39D7-49BE-8BAD-2AB524B60556}" name="Colonna2416" headerRowDxfId="27965" totalsRowDxfId="27964"/>
    <tableColumn id="2417" xr3:uid="{7DF12F55-7DCA-40B6-B1C8-13FD5F779835}" name="Colonna2417" headerRowDxfId="27963" totalsRowDxfId="27962"/>
    <tableColumn id="2418" xr3:uid="{BE3B7817-2CE1-4C9F-909D-8DCBEFD0833A}" name="Colonna2418" headerRowDxfId="27961" totalsRowDxfId="27960"/>
    <tableColumn id="2419" xr3:uid="{A8346DEE-0984-4A8A-8352-5F32303EA6D5}" name="Colonna2419" headerRowDxfId="27959" totalsRowDxfId="27958"/>
    <tableColumn id="2420" xr3:uid="{B27C2DCF-2CF2-49FF-A54E-F1C88B12B1ED}" name="Colonna2420" headerRowDxfId="27957" totalsRowDxfId="27956"/>
    <tableColumn id="2421" xr3:uid="{17454D55-A55E-49BC-984C-5B9F9F3C37C7}" name="Colonna2421" headerRowDxfId="27955" totalsRowDxfId="27954"/>
    <tableColumn id="2422" xr3:uid="{815DFD45-3AEE-468A-8693-377EDFF3D6C5}" name="Colonna2422" headerRowDxfId="27953" totalsRowDxfId="27952"/>
    <tableColumn id="2423" xr3:uid="{FCCFC6D3-A251-4151-A94C-DF0ABA29C213}" name="Colonna2423" headerRowDxfId="27951" totalsRowDxfId="27950"/>
    <tableColumn id="2424" xr3:uid="{678D7592-C82B-4143-8333-FEA55E7A17E7}" name="Colonna2424" headerRowDxfId="27949" totalsRowDxfId="27948"/>
    <tableColumn id="2425" xr3:uid="{98F69C69-8190-4346-B228-45706B628479}" name="Colonna2425" headerRowDxfId="27947" totalsRowDxfId="27946"/>
    <tableColumn id="2426" xr3:uid="{681B551E-DDD3-4A92-B6D0-14A5C0F51E31}" name="Colonna2426" headerRowDxfId="27945" totalsRowDxfId="27944"/>
    <tableColumn id="2427" xr3:uid="{C3035F5D-ABC3-4D2B-A920-A3E49BB8330F}" name="Colonna2427" headerRowDxfId="27943" totalsRowDxfId="27942"/>
    <tableColumn id="2428" xr3:uid="{F39F0557-6A8B-425E-8D04-83ECC0C5A7A5}" name="Colonna2428" headerRowDxfId="27941" totalsRowDxfId="27940"/>
    <tableColumn id="2429" xr3:uid="{5959B12C-E90F-4CCE-B374-462598E9AB1A}" name="Colonna2429" headerRowDxfId="27939" totalsRowDxfId="27938"/>
    <tableColumn id="2430" xr3:uid="{2C1132DD-F5E2-4415-BF8D-4A2A4A3C3DEE}" name="Colonna2430" headerRowDxfId="27937" totalsRowDxfId="27936"/>
    <tableColumn id="2431" xr3:uid="{F13439CC-AB8E-4C26-BC40-A92FFD112906}" name="Colonna2431" headerRowDxfId="27935" totalsRowDxfId="27934"/>
    <tableColumn id="2432" xr3:uid="{058480DE-814C-41A7-9F40-E67F6BDE51A3}" name="Colonna2432" headerRowDxfId="27933" totalsRowDxfId="27932"/>
    <tableColumn id="2433" xr3:uid="{5C2F353E-E818-40A4-9089-3A42F7F9761E}" name="Colonna2433" headerRowDxfId="27931" totalsRowDxfId="27930"/>
    <tableColumn id="2434" xr3:uid="{3AB4BAE1-74D8-4033-8857-D8E56791D4F9}" name="Colonna2434" headerRowDxfId="27929" totalsRowDxfId="27928"/>
    <tableColumn id="2435" xr3:uid="{D47AFB0A-140D-406E-87BA-699BCEED406E}" name="Colonna2435" headerRowDxfId="27927" totalsRowDxfId="27926"/>
    <tableColumn id="2436" xr3:uid="{AB773FAE-BB93-4040-BA17-9C9117E0D8E4}" name="Colonna2436" headerRowDxfId="27925" totalsRowDxfId="27924"/>
    <tableColumn id="2437" xr3:uid="{FCEB7D8C-2EA0-4B8C-AE85-07A38B61FDD3}" name="Colonna2437" headerRowDxfId="27923" totalsRowDxfId="27922"/>
    <tableColumn id="2438" xr3:uid="{0DFF5AB6-150C-434F-A5F9-CB575CC63954}" name="Colonna2438" headerRowDxfId="27921" totalsRowDxfId="27920"/>
    <tableColumn id="2439" xr3:uid="{CF3E394B-B1B8-46E0-981D-36AB4FC1A0B1}" name="Colonna2439" headerRowDxfId="27919" totalsRowDxfId="27918"/>
    <tableColumn id="2440" xr3:uid="{49025705-D530-4122-B765-17CFB3D0C822}" name="Colonna2440" headerRowDxfId="27917" totalsRowDxfId="27916"/>
    <tableColumn id="2441" xr3:uid="{596F6BEF-644F-4597-B059-D38B7E7284A9}" name="Colonna2441" headerRowDxfId="27915" totalsRowDxfId="27914"/>
    <tableColumn id="2442" xr3:uid="{84CE628D-44D4-4FD2-9D97-A20BDF78918E}" name="Colonna2442" headerRowDxfId="27913" totalsRowDxfId="27912"/>
    <tableColumn id="2443" xr3:uid="{4A4CCD62-269E-4A27-9DE6-A9E4981FB919}" name="Colonna2443" headerRowDxfId="27911" totalsRowDxfId="27910"/>
    <tableColumn id="2444" xr3:uid="{55510F96-7CF8-4764-9A24-E5AF0C50A484}" name="Colonna2444" headerRowDxfId="27909" totalsRowDxfId="27908"/>
    <tableColumn id="2445" xr3:uid="{C5E22716-330B-43B0-9A74-CEBBF380BEE8}" name="Colonna2445" headerRowDxfId="27907" totalsRowDxfId="27906"/>
    <tableColumn id="2446" xr3:uid="{7CC0737D-4DE4-4BE6-8FA5-6551532C678E}" name="Colonna2446" headerRowDxfId="27905" totalsRowDxfId="27904"/>
    <tableColumn id="2447" xr3:uid="{AE77F8CB-D686-48D7-9B3D-593E974FA3A7}" name="Colonna2447" headerRowDxfId="27903" totalsRowDxfId="27902"/>
    <tableColumn id="2448" xr3:uid="{B7864D88-AFFE-40FC-B57B-68BE45A0A588}" name="Colonna2448" headerRowDxfId="27901" totalsRowDxfId="27900"/>
    <tableColumn id="2449" xr3:uid="{645BB649-05A5-4495-B49F-0D03B0D0D19A}" name="Colonna2449" headerRowDxfId="27899" totalsRowDxfId="27898"/>
    <tableColumn id="2450" xr3:uid="{0A5E117D-7799-4F1A-A71C-76B7ABFE4193}" name="Colonna2450" headerRowDxfId="27897" totalsRowDxfId="27896"/>
    <tableColumn id="2451" xr3:uid="{72D6E854-4DA1-4665-9E4A-1811EA00AF46}" name="Colonna2451" headerRowDxfId="27895" totalsRowDxfId="27894"/>
    <tableColumn id="2452" xr3:uid="{41572097-BDD4-4CAF-BA23-2A7163157C8A}" name="Colonna2452" headerRowDxfId="27893" totalsRowDxfId="27892"/>
    <tableColumn id="2453" xr3:uid="{BF45801D-02FE-48AE-8E06-8CAC8020A477}" name="Colonna2453" headerRowDxfId="27891" totalsRowDxfId="27890"/>
    <tableColumn id="2454" xr3:uid="{369620C8-4A8F-4659-A6A5-6A5E750654DC}" name="Colonna2454" headerRowDxfId="27889" totalsRowDxfId="27888"/>
    <tableColumn id="2455" xr3:uid="{4367F008-3617-4F25-AD1C-CA50CA5D5AD6}" name="Colonna2455" headerRowDxfId="27887" totalsRowDxfId="27886"/>
    <tableColumn id="2456" xr3:uid="{A9939310-0309-46B2-B67C-0E97C7A830D8}" name="Colonna2456" headerRowDxfId="27885" totalsRowDxfId="27884"/>
    <tableColumn id="2457" xr3:uid="{1E006F5D-2A1C-4456-A11A-489CABAB9DC3}" name="Colonna2457" headerRowDxfId="27883" totalsRowDxfId="27882"/>
    <tableColumn id="2458" xr3:uid="{56A0EC8F-8533-40D5-AEFC-06AE9819BFB5}" name="Colonna2458" headerRowDxfId="27881" totalsRowDxfId="27880"/>
    <tableColumn id="2459" xr3:uid="{9FFFC291-A2FA-4ADE-9DA5-4B667DB47D64}" name="Colonna2459" headerRowDxfId="27879" totalsRowDxfId="27878"/>
    <tableColumn id="2460" xr3:uid="{776B8EC7-30D9-43C8-B1C4-C7F1B6385F5C}" name="Colonna2460" headerRowDxfId="27877" totalsRowDxfId="27876"/>
    <tableColumn id="2461" xr3:uid="{3CD53220-0969-4912-926A-BD9091C69B78}" name="Colonna2461" headerRowDxfId="27875" totalsRowDxfId="27874"/>
    <tableColumn id="2462" xr3:uid="{F170C258-36F8-4898-B8BF-03190698BD0B}" name="Colonna2462" headerRowDxfId="27873" totalsRowDxfId="27872"/>
    <tableColumn id="2463" xr3:uid="{6D5BCA9A-2692-48F8-A50A-9A967998ACE5}" name="Colonna2463" headerRowDxfId="27871" totalsRowDxfId="27870"/>
    <tableColumn id="2464" xr3:uid="{261589F4-7DB6-46F9-B6B7-550E1B607565}" name="Colonna2464" headerRowDxfId="27869" totalsRowDxfId="27868"/>
    <tableColumn id="2465" xr3:uid="{DD5433BB-18D7-4CB3-971C-D8B409218402}" name="Colonna2465" headerRowDxfId="27867" totalsRowDxfId="27866"/>
    <tableColumn id="2466" xr3:uid="{586D8477-E219-4F71-AF22-4E6100FE4C5E}" name="Colonna2466" headerRowDxfId="27865" totalsRowDxfId="27864"/>
    <tableColumn id="2467" xr3:uid="{76A7034E-8C2B-4E9D-B09B-CB6ED1DE99A9}" name="Colonna2467" headerRowDxfId="27863" totalsRowDxfId="27862"/>
    <tableColumn id="2468" xr3:uid="{639A2F2A-9DA1-41A8-AAE9-A7BE012EB414}" name="Colonna2468" headerRowDxfId="27861" totalsRowDxfId="27860"/>
    <tableColumn id="2469" xr3:uid="{6EAD2620-217F-4E2E-A293-A70050A919FC}" name="Colonna2469" headerRowDxfId="27859" totalsRowDxfId="27858"/>
    <tableColumn id="2470" xr3:uid="{A8010154-4B6C-4518-9B22-B52987979CD0}" name="Colonna2470" headerRowDxfId="27857" totalsRowDxfId="27856"/>
    <tableColumn id="2471" xr3:uid="{2A419F92-2092-4750-8114-CE2A903E7FC9}" name="Colonna2471" headerRowDxfId="27855" totalsRowDxfId="27854"/>
    <tableColumn id="2472" xr3:uid="{3F95B5ED-5B19-4659-82E1-BEB833879600}" name="Colonna2472" headerRowDxfId="27853" totalsRowDxfId="27852"/>
    <tableColumn id="2473" xr3:uid="{79EDD11F-71CF-44E6-8320-BD8F9B270E53}" name="Colonna2473" headerRowDxfId="27851" totalsRowDxfId="27850"/>
    <tableColumn id="2474" xr3:uid="{F603246B-5201-4BCE-89BD-124D21E33540}" name="Colonna2474" headerRowDxfId="27849" totalsRowDxfId="27848"/>
    <tableColumn id="2475" xr3:uid="{26027FE2-85EF-4259-80D9-2115BEF65935}" name="Colonna2475" headerRowDxfId="27847" totalsRowDxfId="27846"/>
    <tableColumn id="2476" xr3:uid="{9703ADA3-7FD2-4800-BC6A-AC564CCE38EB}" name="Colonna2476" headerRowDxfId="27845" totalsRowDxfId="27844"/>
    <tableColumn id="2477" xr3:uid="{2C3F64C8-C4A2-4043-B816-F929552E9A94}" name="Colonna2477" headerRowDxfId="27843" totalsRowDxfId="27842"/>
    <tableColumn id="2478" xr3:uid="{7152F7DE-46E8-496B-A580-A84ABE8F84BF}" name="Colonna2478" headerRowDxfId="27841" totalsRowDxfId="27840"/>
    <tableColumn id="2479" xr3:uid="{7D94E50E-A51C-47EA-9A39-7633EB951C3B}" name="Colonna2479" headerRowDxfId="27839" totalsRowDxfId="27838"/>
    <tableColumn id="2480" xr3:uid="{3C156675-89A4-4520-B556-0541A3444D8C}" name="Colonna2480" headerRowDxfId="27837" totalsRowDxfId="27836"/>
    <tableColumn id="2481" xr3:uid="{A3D747F2-84A1-4838-8887-E03754CDC6F1}" name="Colonna2481" headerRowDxfId="27835" totalsRowDxfId="27834"/>
    <tableColumn id="2482" xr3:uid="{F1980B21-7D27-4F53-9CCC-08A249303B64}" name="Colonna2482" headerRowDxfId="27833" totalsRowDxfId="27832"/>
    <tableColumn id="2483" xr3:uid="{7FE1B6A4-0A23-46D8-A078-2C9CEFDB8BA0}" name="Colonna2483" headerRowDxfId="27831" totalsRowDxfId="27830"/>
    <tableColumn id="2484" xr3:uid="{CF8BF5B8-9F6D-4C92-ADD4-67CAA14B34DA}" name="Colonna2484" headerRowDxfId="27829" totalsRowDxfId="27828"/>
    <tableColumn id="2485" xr3:uid="{FE71AB2C-CC10-473B-8CC0-CE6D5065A7FB}" name="Colonna2485" headerRowDxfId="27827" totalsRowDxfId="27826"/>
    <tableColumn id="2486" xr3:uid="{F01EB801-2F47-4EA1-BB64-8569005C3220}" name="Colonna2486" headerRowDxfId="27825" totalsRowDxfId="27824"/>
    <tableColumn id="2487" xr3:uid="{9A705828-86D9-472C-80BC-65D7CF5120A2}" name="Colonna2487" headerRowDxfId="27823" totalsRowDxfId="27822"/>
    <tableColumn id="2488" xr3:uid="{AF87E96F-225E-4A20-BA54-417417F7E7BC}" name="Colonna2488" headerRowDxfId="27821" totalsRowDxfId="27820"/>
    <tableColumn id="2489" xr3:uid="{6F418D6C-A93B-4810-99FE-8847C5F6A3F9}" name="Colonna2489" headerRowDxfId="27819" totalsRowDxfId="27818"/>
    <tableColumn id="2490" xr3:uid="{820230B6-3669-4651-8C1C-8D14E0ECD7FD}" name="Colonna2490" headerRowDxfId="27817" totalsRowDxfId="27816"/>
    <tableColumn id="2491" xr3:uid="{361C5D8B-C374-47FD-A462-4E4F3D638A09}" name="Colonna2491" headerRowDxfId="27815" totalsRowDxfId="27814"/>
    <tableColumn id="2492" xr3:uid="{4BBF8A9A-53F1-46E3-AAD8-5ADC59B0D371}" name="Colonna2492" headerRowDxfId="27813" totalsRowDxfId="27812"/>
    <tableColumn id="2493" xr3:uid="{E1A8D639-4D08-445A-B514-61888432B381}" name="Colonna2493" headerRowDxfId="27811" totalsRowDxfId="27810"/>
    <tableColumn id="2494" xr3:uid="{F58D659D-A0B5-471B-99D2-4104C1E7C9BE}" name="Colonna2494" headerRowDxfId="27809" totalsRowDxfId="27808"/>
    <tableColumn id="2495" xr3:uid="{BC2ABF44-FF06-49F4-A1B9-A1218F05DE95}" name="Colonna2495" headerRowDxfId="27807" totalsRowDxfId="27806"/>
    <tableColumn id="2496" xr3:uid="{BB5E1755-9C37-463E-A075-6DC9E3903FAC}" name="Colonna2496" headerRowDxfId="27805" totalsRowDxfId="27804"/>
    <tableColumn id="2497" xr3:uid="{03F041FB-977A-40F0-AE49-118666785C03}" name="Colonna2497" headerRowDxfId="27803" totalsRowDxfId="27802"/>
    <tableColumn id="2498" xr3:uid="{FB849A3A-FC47-4E97-A4A7-EE98E1909313}" name="Colonna2498" headerRowDxfId="27801" totalsRowDxfId="27800"/>
    <tableColumn id="2499" xr3:uid="{DB885051-96BF-4E70-9A1A-47C64CE31184}" name="Colonna2499" headerRowDxfId="27799" totalsRowDxfId="27798"/>
    <tableColumn id="2500" xr3:uid="{1287EB33-4E84-4A0D-876C-0B980EEFD208}" name="Colonna2500" headerRowDxfId="27797" totalsRowDxfId="27796"/>
    <tableColumn id="2501" xr3:uid="{B22733F6-1535-4393-8BBF-48EAB1B775BF}" name="Colonna2501" headerRowDxfId="27795" totalsRowDxfId="27794"/>
    <tableColumn id="2502" xr3:uid="{F17B71B7-D1CC-47AF-8207-75964ED69EF6}" name="Colonna2502" headerRowDxfId="27793" totalsRowDxfId="27792"/>
    <tableColumn id="2503" xr3:uid="{40DA724E-448D-4677-B305-E0D14B25F755}" name="Colonna2503" headerRowDxfId="27791" totalsRowDxfId="27790"/>
    <tableColumn id="2504" xr3:uid="{D02AC07E-E902-47D8-8789-3CED949F0300}" name="Colonna2504" headerRowDxfId="27789" totalsRowDxfId="27788"/>
    <tableColumn id="2505" xr3:uid="{DE7C78A6-D674-46A5-A42C-CE34B5D8C05B}" name="Colonna2505" headerRowDxfId="27787" totalsRowDxfId="27786"/>
    <tableColumn id="2506" xr3:uid="{0DA93848-F8F0-43B3-BD90-FE83A6DB9B21}" name="Colonna2506" headerRowDxfId="27785" totalsRowDxfId="27784"/>
    <tableColumn id="2507" xr3:uid="{86113B0A-C8BF-4407-A485-5900F49CA4AC}" name="Colonna2507" headerRowDxfId="27783" totalsRowDxfId="27782"/>
    <tableColumn id="2508" xr3:uid="{9859E574-BDBF-4A56-95AA-D9BF5A6226A8}" name="Colonna2508" headerRowDxfId="27781" totalsRowDxfId="27780"/>
    <tableColumn id="2509" xr3:uid="{3C8DA00C-AA59-4FBE-A592-1E3DC4B65969}" name="Colonna2509" headerRowDxfId="27779" totalsRowDxfId="27778"/>
    <tableColumn id="2510" xr3:uid="{9B3521D2-0F34-47C2-ADC8-A06447F10760}" name="Colonna2510" headerRowDxfId="27777" totalsRowDxfId="27776"/>
    <tableColumn id="2511" xr3:uid="{2CDE5501-D0BA-4EE7-994D-5AE3CB341FEE}" name="Colonna2511" headerRowDxfId="27775" totalsRowDxfId="27774"/>
    <tableColumn id="2512" xr3:uid="{F7EC6B70-8526-4D6C-8937-86FAFF465241}" name="Colonna2512" headerRowDxfId="27773" totalsRowDxfId="27772"/>
    <tableColumn id="2513" xr3:uid="{D54DD302-DDD2-4B71-BFD6-20D1898A5D37}" name="Colonna2513" headerRowDxfId="27771" totalsRowDxfId="27770"/>
    <tableColumn id="2514" xr3:uid="{59C41667-A047-4B13-B026-92F14981729A}" name="Colonna2514" headerRowDxfId="27769" totalsRowDxfId="27768"/>
    <tableColumn id="2515" xr3:uid="{FB0D9476-431F-4202-ADFD-227E2848599E}" name="Colonna2515" headerRowDxfId="27767" totalsRowDxfId="27766"/>
    <tableColumn id="2516" xr3:uid="{95848BC6-8A95-4A15-B11D-DBF2F7C0D302}" name="Colonna2516" headerRowDxfId="27765" totalsRowDxfId="27764"/>
    <tableColumn id="2517" xr3:uid="{11FB3B67-BB22-491E-A504-B6DC44CE55F3}" name="Colonna2517" headerRowDxfId="27763" totalsRowDxfId="27762"/>
    <tableColumn id="2518" xr3:uid="{FF600E4D-82BA-475E-BFB1-8F27C8D1E5F1}" name="Colonna2518" headerRowDxfId="27761" totalsRowDxfId="27760"/>
    <tableColumn id="2519" xr3:uid="{257F1811-B5B1-4021-956F-B3B61662CADD}" name="Colonna2519" headerRowDxfId="27759" totalsRowDxfId="27758"/>
    <tableColumn id="2520" xr3:uid="{7F00F30F-0FF1-4E28-A44F-FB29D0502FC8}" name="Colonna2520" headerRowDxfId="27757" totalsRowDxfId="27756"/>
    <tableColumn id="2521" xr3:uid="{C28FAA51-2369-442A-9840-6D21232178C0}" name="Colonna2521" headerRowDxfId="27755" totalsRowDxfId="27754"/>
    <tableColumn id="2522" xr3:uid="{A2E88D5D-F683-4ECC-AEF2-E365E1ED9B62}" name="Colonna2522" headerRowDxfId="27753" totalsRowDxfId="27752"/>
    <tableColumn id="2523" xr3:uid="{85B69809-AC61-4BD7-B0CA-D0086BA76197}" name="Colonna2523" headerRowDxfId="27751" totalsRowDxfId="27750"/>
    <tableColumn id="2524" xr3:uid="{1CAC4864-5FC7-44A3-9556-3896DFB552DF}" name="Colonna2524" headerRowDxfId="27749" totalsRowDxfId="27748"/>
    <tableColumn id="2525" xr3:uid="{56FDF01D-B961-478B-9A69-0318B227E7DB}" name="Colonna2525" headerRowDxfId="27747" totalsRowDxfId="27746"/>
    <tableColumn id="2526" xr3:uid="{42FC31EB-ED8B-47E8-B2C5-139E0DC74FEC}" name="Colonna2526" headerRowDxfId="27745" totalsRowDxfId="27744"/>
    <tableColumn id="2527" xr3:uid="{60401E63-3274-4ED0-9509-FCD3A9343443}" name="Colonna2527" headerRowDxfId="27743" totalsRowDxfId="27742"/>
    <tableColumn id="2528" xr3:uid="{7C844635-7794-438A-B049-E74D2921AF65}" name="Colonna2528" headerRowDxfId="27741" totalsRowDxfId="27740"/>
    <tableColumn id="2529" xr3:uid="{8BEEC9B1-1B93-4B08-A4A2-1BE439A0A5FA}" name="Colonna2529" headerRowDxfId="27739" totalsRowDxfId="27738"/>
    <tableColumn id="2530" xr3:uid="{A514B237-862D-4070-A546-68FABF0082CA}" name="Colonna2530" headerRowDxfId="27737" totalsRowDxfId="27736"/>
    <tableColumn id="2531" xr3:uid="{AFE0F561-DB04-40BF-B261-0FADD36E56E8}" name="Colonna2531" headerRowDxfId="27735" totalsRowDxfId="27734"/>
    <tableColumn id="2532" xr3:uid="{0F8AE69F-26C9-471C-BA48-A9DF68548310}" name="Colonna2532" headerRowDxfId="27733" totalsRowDxfId="27732"/>
    <tableColumn id="2533" xr3:uid="{14147AD2-992A-4A52-825A-4B01D2C3EFE9}" name="Colonna2533" headerRowDxfId="27731" totalsRowDxfId="27730"/>
    <tableColumn id="2534" xr3:uid="{1D5DF7D0-8ABE-4F9C-8850-94EF35833681}" name="Colonna2534" headerRowDxfId="27729" totalsRowDxfId="27728"/>
    <tableColumn id="2535" xr3:uid="{32DFBB87-C792-4A6E-A5F7-779F0B89CDB1}" name="Colonna2535" headerRowDxfId="27727" totalsRowDxfId="27726"/>
    <tableColumn id="2536" xr3:uid="{91531E3F-D942-4950-91EC-B089766C520F}" name="Colonna2536" headerRowDxfId="27725" totalsRowDxfId="27724"/>
    <tableColumn id="2537" xr3:uid="{4969CE29-9498-46D5-AA3C-138CD9DEFA1A}" name="Colonna2537" headerRowDxfId="27723" totalsRowDxfId="27722"/>
    <tableColumn id="2538" xr3:uid="{B3186264-1887-451E-A9D0-EEBABB945CEA}" name="Colonna2538" headerRowDxfId="27721" totalsRowDxfId="27720"/>
    <tableColumn id="2539" xr3:uid="{347CBE65-4684-43DF-B91F-1E659E6D1EF8}" name="Colonna2539" headerRowDxfId="27719" totalsRowDxfId="27718"/>
    <tableColumn id="2540" xr3:uid="{3D906AEB-02D8-433E-A21B-A45099D3959D}" name="Colonna2540" headerRowDxfId="27717" totalsRowDxfId="27716"/>
    <tableColumn id="2541" xr3:uid="{65543942-9292-4118-916D-98E36F0569CA}" name="Colonna2541" headerRowDxfId="27715" totalsRowDxfId="27714"/>
    <tableColumn id="2542" xr3:uid="{DECF5224-D634-47D4-8F73-A28C0B99E7A5}" name="Colonna2542" headerRowDxfId="27713" totalsRowDxfId="27712"/>
    <tableColumn id="2543" xr3:uid="{5010C3DA-BE24-4E7D-A95C-1A30D3662A34}" name="Colonna2543" headerRowDxfId="27711" totalsRowDxfId="27710"/>
    <tableColumn id="2544" xr3:uid="{10FEEA61-593F-4DA4-8EEB-DD7C8A9FAFB6}" name="Colonna2544" headerRowDxfId="27709" totalsRowDxfId="27708"/>
    <tableColumn id="2545" xr3:uid="{1DE01954-7107-4CB2-8F44-EEEF8707772D}" name="Colonna2545" headerRowDxfId="27707" totalsRowDxfId="27706"/>
    <tableColumn id="2546" xr3:uid="{350C3233-54A5-45F4-81A6-723432BC089B}" name="Colonna2546" headerRowDxfId="27705" totalsRowDxfId="27704"/>
    <tableColumn id="2547" xr3:uid="{7EAD652D-7C26-4B2B-92ED-F3B5C0C92A75}" name="Colonna2547" headerRowDxfId="27703" totalsRowDxfId="27702"/>
    <tableColumn id="2548" xr3:uid="{BF9428AA-BEA7-4A04-972A-3D09A874B6C4}" name="Colonna2548" headerRowDxfId="27701" totalsRowDxfId="27700"/>
    <tableColumn id="2549" xr3:uid="{EADC2A9D-ACB5-4137-BAE7-AC69AEF01790}" name="Colonna2549" headerRowDxfId="27699" totalsRowDxfId="27698"/>
    <tableColumn id="2550" xr3:uid="{1A8EE86A-4B23-43D4-B098-036C51A7B8B5}" name="Colonna2550" headerRowDxfId="27697" totalsRowDxfId="27696"/>
    <tableColumn id="2551" xr3:uid="{4A05D415-AC91-41E8-A7BF-4674421D4EB5}" name="Colonna2551" headerRowDxfId="27695" totalsRowDxfId="27694"/>
    <tableColumn id="2552" xr3:uid="{88445ADA-3E74-42D2-A713-9C06F0E48200}" name="Colonna2552" headerRowDxfId="27693" totalsRowDxfId="27692"/>
    <tableColumn id="2553" xr3:uid="{8E2EA0BB-D879-4CCF-B451-0B28954CD65B}" name="Colonna2553" headerRowDxfId="27691" totalsRowDxfId="27690"/>
    <tableColumn id="2554" xr3:uid="{B44F2E39-4546-46AC-88DA-B3ECAA3614B7}" name="Colonna2554" headerRowDxfId="27689" totalsRowDxfId="27688"/>
    <tableColumn id="2555" xr3:uid="{5D59E63A-D53D-4C45-816B-14D6CBF8161E}" name="Colonna2555" headerRowDxfId="27687" totalsRowDxfId="27686"/>
    <tableColumn id="2556" xr3:uid="{571A5534-3F59-4353-8F24-224ED24333D0}" name="Colonna2556" headerRowDxfId="27685" totalsRowDxfId="27684"/>
    <tableColumn id="2557" xr3:uid="{4209CBAC-210E-4B34-AAF3-BD9DCDB08B4F}" name="Colonna2557" headerRowDxfId="27683" totalsRowDxfId="27682"/>
    <tableColumn id="2558" xr3:uid="{39B5F24C-3F69-4DAA-8AFD-97750C992CC2}" name="Colonna2558" headerRowDxfId="27681" totalsRowDxfId="27680"/>
    <tableColumn id="2559" xr3:uid="{29EE9894-345D-4CA4-9DCA-720D275E1EF0}" name="Colonna2559" headerRowDxfId="27679" totalsRowDxfId="27678"/>
    <tableColumn id="2560" xr3:uid="{C07D4432-74E7-4C33-BCFD-58702EF1D5D3}" name="Colonna2560" headerRowDxfId="27677" totalsRowDxfId="27676"/>
    <tableColumn id="2561" xr3:uid="{21EFE24C-8779-48FB-9495-C3CEC12B6FBC}" name="Colonna2561" headerRowDxfId="27675" totalsRowDxfId="27674"/>
    <tableColumn id="2562" xr3:uid="{32641536-8C64-4940-BD11-8085E206D8AB}" name="Colonna2562" headerRowDxfId="27673" totalsRowDxfId="27672"/>
    <tableColumn id="2563" xr3:uid="{21E6D817-7F84-4B6B-8806-3C576E725106}" name="Colonna2563" headerRowDxfId="27671" totalsRowDxfId="27670"/>
    <tableColumn id="2564" xr3:uid="{0E2E14F9-DF25-464B-A410-2077FF8BE749}" name="Colonna2564" headerRowDxfId="27669" totalsRowDxfId="27668"/>
    <tableColumn id="2565" xr3:uid="{1FF9627E-C0CD-4CF8-97E1-015C295DB6BD}" name="Colonna2565" headerRowDxfId="27667" totalsRowDxfId="27666"/>
    <tableColumn id="2566" xr3:uid="{4C81985A-C742-4ABD-A63B-6E5C6E5D4279}" name="Colonna2566" headerRowDxfId="27665" totalsRowDxfId="27664"/>
    <tableColumn id="2567" xr3:uid="{72A77D36-B5BC-4849-900C-78D0DEE21FC5}" name="Colonna2567" headerRowDxfId="27663" totalsRowDxfId="27662"/>
    <tableColumn id="2568" xr3:uid="{4FE0C81F-88CE-497A-BFD7-949781BD2621}" name="Colonna2568" headerRowDxfId="27661" totalsRowDxfId="27660"/>
    <tableColumn id="2569" xr3:uid="{22CA4839-0EA0-449D-8821-52929EF31127}" name="Colonna2569" headerRowDxfId="27659" totalsRowDxfId="27658"/>
    <tableColumn id="2570" xr3:uid="{5F16954B-2350-44E7-8422-3D7CF07EA450}" name="Colonna2570" headerRowDxfId="27657" totalsRowDxfId="27656"/>
    <tableColumn id="2571" xr3:uid="{3CBCA953-F1BB-4B83-8ED2-89171C189AF3}" name="Colonna2571" headerRowDxfId="27655" totalsRowDxfId="27654"/>
    <tableColumn id="2572" xr3:uid="{AD444F14-BA44-4EBA-943B-21510A76F65E}" name="Colonna2572" headerRowDxfId="27653" totalsRowDxfId="27652"/>
    <tableColumn id="2573" xr3:uid="{D45C40B3-6EC5-4477-B48C-6221A5A360A6}" name="Colonna2573" headerRowDxfId="27651" totalsRowDxfId="27650"/>
    <tableColumn id="2574" xr3:uid="{3A9ABEE3-2ECA-47BD-8918-462D850DB130}" name="Colonna2574" headerRowDxfId="27649" totalsRowDxfId="27648"/>
    <tableColumn id="2575" xr3:uid="{9CA21841-B47C-41AB-B6FA-7B0C43512806}" name="Colonna2575" headerRowDxfId="27647" totalsRowDxfId="27646"/>
    <tableColumn id="2576" xr3:uid="{C94507BD-6B1C-4636-A98B-3D93DD5BAAB0}" name="Colonna2576" headerRowDxfId="27645" totalsRowDxfId="27644"/>
    <tableColumn id="2577" xr3:uid="{0771D8FD-0901-41C2-B450-78803CBF53D8}" name="Colonna2577" headerRowDxfId="27643" totalsRowDxfId="27642"/>
    <tableColumn id="2578" xr3:uid="{56A1E89C-81C7-4F94-9B63-40A3B842F047}" name="Colonna2578" headerRowDxfId="27641" totalsRowDxfId="27640"/>
    <tableColumn id="2579" xr3:uid="{8FB881AB-8277-48DC-B54F-7834906F79CD}" name="Colonna2579" headerRowDxfId="27639" totalsRowDxfId="27638"/>
    <tableColumn id="2580" xr3:uid="{58041A96-0B82-4DE5-A032-E674F73F3B83}" name="Colonna2580" headerRowDxfId="27637" totalsRowDxfId="27636"/>
    <tableColumn id="2581" xr3:uid="{5CBA7E65-7859-44DA-8A04-1D5FD72C27BB}" name="Colonna2581" headerRowDxfId="27635" totalsRowDxfId="27634"/>
    <tableColumn id="2582" xr3:uid="{5597C90F-C79F-4CEA-B4AE-3FB7E8EEA18A}" name="Colonna2582" headerRowDxfId="27633" totalsRowDxfId="27632"/>
    <tableColumn id="2583" xr3:uid="{371C66A5-D5EA-46D1-888D-677568462EA2}" name="Colonna2583" headerRowDxfId="27631" totalsRowDxfId="27630"/>
    <tableColumn id="2584" xr3:uid="{3234BE8E-86EA-4D66-B942-5DE3B027807E}" name="Colonna2584" headerRowDxfId="27629" totalsRowDxfId="27628"/>
    <tableColumn id="2585" xr3:uid="{2C7CA493-6E97-46BC-AD3C-DEB348334F0E}" name="Colonna2585" headerRowDxfId="27627" totalsRowDxfId="27626"/>
    <tableColumn id="2586" xr3:uid="{FE07C11F-7794-4D86-BCB6-D31DA5E90F7D}" name="Colonna2586" headerRowDxfId="27625" totalsRowDxfId="27624"/>
    <tableColumn id="2587" xr3:uid="{A4D0AC10-D144-4745-9AA6-96905DF99493}" name="Colonna2587" headerRowDxfId="27623" totalsRowDxfId="27622"/>
    <tableColumn id="2588" xr3:uid="{B680E698-DFD7-4C42-823F-BD41D4E24EB9}" name="Colonna2588" headerRowDxfId="27621" totalsRowDxfId="27620"/>
    <tableColumn id="2589" xr3:uid="{ECDD02BF-5F40-45DF-88A3-58DC87726C9A}" name="Colonna2589" headerRowDxfId="27619" totalsRowDxfId="27618"/>
    <tableColumn id="2590" xr3:uid="{EAFF00F0-9A70-4F96-B385-5BAF121F28BD}" name="Colonna2590" headerRowDxfId="27617" totalsRowDxfId="27616"/>
    <tableColumn id="2591" xr3:uid="{389E2612-7590-4C58-A45F-AE43BDDF4356}" name="Colonna2591" headerRowDxfId="27615" totalsRowDxfId="27614"/>
    <tableColumn id="2592" xr3:uid="{7D7B3212-2BDB-47B5-8190-0B24BC1029E5}" name="Colonna2592" headerRowDxfId="27613" totalsRowDxfId="27612"/>
    <tableColumn id="2593" xr3:uid="{6E937C11-EB54-4C14-939A-2A0AC6CBE01B}" name="Colonna2593" headerRowDxfId="27611" totalsRowDxfId="27610"/>
    <tableColumn id="2594" xr3:uid="{E1EE7A96-DB8A-4F2A-9660-1902ABEE7776}" name="Colonna2594" headerRowDxfId="27609" totalsRowDxfId="27608"/>
    <tableColumn id="2595" xr3:uid="{B9724C48-876F-41A7-A180-9EE931C7CD6A}" name="Colonna2595" headerRowDxfId="27607" totalsRowDxfId="27606"/>
    <tableColumn id="2596" xr3:uid="{EF37DD41-577E-4955-9D71-2457914FBAC7}" name="Colonna2596" headerRowDxfId="27605" totalsRowDxfId="27604"/>
    <tableColumn id="2597" xr3:uid="{B529BD36-D925-4832-82E2-8031EE175923}" name="Colonna2597" headerRowDxfId="27603" totalsRowDxfId="27602"/>
    <tableColumn id="2598" xr3:uid="{2E72078F-0877-4A50-8926-F6C6D5A4DEF3}" name="Colonna2598" headerRowDxfId="27601" totalsRowDxfId="27600"/>
    <tableColumn id="2599" xr3:uid="{57CBD6A4-7C50-4294-8FF7-34C5AF596682}" name="Colonna2599" headerRowDxfId="27599" totalsRowDxfId="27598"/>
    <tableColumn id="2600" xr3:uid="{56B994C5-57C5-45D0-93DB-2118C2D66FCD}" name="Colonna2600" headerRowDxfId="27597" totalsRowDxfId="27596"/>
    <tableColumn id="2601" xr3:uid="{70BA9153-9747-4B42-AF30-D54B9E22771B}" name="Colonna2601" headerRowDxfId="27595" totalsRowDxfId="27594"/>
    <tableColumn id="2602" xr3:uid="{C6780F60-6A7C-4B97-9519-FDDA2CD5895E}" name="Colonna2602" headerRowDxfId="27593" totalsRowDxfId="27592"/>
    <tableColumn id="2603" xr3:uid="{6723AB8C-25A4-4E90-8193-901D44A689E9}" name="Colonna2603" headerRowDxfId="27591" totalsRowDxfId="27590"/>
    <tableColumn id="2604" xr3:uid="{475D036D-4414-47F5-B590-4D5BE83B960F}" name="Colonna2604" headerRowDxfId="27589" totalsRowDxfId="27588"/>
    <tableColumn id="2605" xr3:uid="{C5D18EFA-048D-4C63-8FD9-9C92475773AE}" name="Colonna2605" headerRowDxfId="27587" totalsRowDxfId="27586"/>
    <tableColumn id="2606" xr3:uid="{C875DAF5-8338-4056-AEDB-E8A40E9A7FDA}" name="Colonna2606" headerRowDxfId="27585" totalsRowDxfId="27584"/>
    <tableColumn id="2607" xr3:uid="{C6880BAF-21E5-4C74-81D7-CC5A8CDEBC4C}" name="Colonna2607" headerRowDxfId="27583" totalsRowDxfId="27582"/>
    <tableColumn id="2608" xr3:uid="{4E242045-8189-4EFC-B73E-332D1A962A3A}" name="Colonna2608" headerRowDxfId="27581" totalsRowDxfId="27580"/>
    <tableColumn id="2609" xr3:uid="{5F37A3DC-4140-4D14-91AA-7669291FD1D8}" name="Colonna2609" headerRowDxfId="27579" totalsRowDxfId="27578"/>
    <tableColumn id="2610" xr3:uid="{DD0A6077-2332-485A-8F48-4802D47C25E1}" name="Colonna2610" headerRowDxfId="27577" totalsRowDxfId="27576"/>
    <tableColumn id="2611" xr3:uid="{3AB2AC64-FF94-418D-84C3-87123ECB698B}" name="Colonna2611" headerRowDxfId="27575" totalsRowDxfId="27574"/>
    <tableColumn id="2612" xr3:uid="{22CFE56F-5E24-4082-AD51-5A61D9E220C3}" name="Colonna2612" headerRowDxfId="27573" totalsRowDxfId="27572"/>
    <tableColumn id="2613" xr3:uid="{A29E2CF5-C3E6-463C-97AD-090D7975495B}" name="Colonna2613" headerRowDxfId="27571" totalsRowDxfId="27570"/>
    <tableColumn id="2614" xr3:uid="{9277C7E7-735A-4858-A0D9-43CDB83E3524}" name="Colonna2614" headerRowDxfId="27569" totalsRowDxfId="27568"/>
    <tableColumn id="2615" xr3:uid="{A11485A1-DC4E-4A46-8C30-87A23C8C49EE}" name="Colonna2615" headerRowDxfId="27567" totalsRowDxfId="27566"/>
    <tableColumn id="2616" xr3:uid="{5C1D2D02-ACFC-4DAB-9853-2C7FCD64F212}" name="Colonna2616" headerRowDxfId="27565" totalsRowDxfId="27564"/>
    <tableColumn id="2617" xr3:uid="{6B742BEC-80D8-4D2F-943D-D17491C7F72E}" name="Colonna2617" headerRowDxfId="27563" totalsRowDxfId="27562"/>
    <tableColumn id="2618" xr3:uid="{B5ACB02B-E609-421E-AD03-7C7BD1C0E316}" name="Colonna2618" headerRowDxfId="27561" totalsRowDxfId="27560"/>
    <tableColumn id="2619" xr3:uid="{32294832-9942-4A4C-A52E-EC3135AEB81D}" name="Colonna2619" headerRowDxfId="27559" totalsRowDxfId="27558"/>
    <tableColumn id="2620" xr3:uid="{46D423F3-550F-4F96-9CA6-5E0A8734033F}" name="Colonna2620" headerRowDxfId="27557" totalsRowDxfId="27556"/>
    <tableColumn id="2621" xr3:uid="{432D34A8-E943-4B1E-B43B-6B43938017F9}" name="Colonna2621" headerRowDxfId="27555" totalsRowDxfId="27554"/>
    <tableColumn id="2622" xr3:uid="{808C7119-B763-412C-A080-E5E72E5558A9}" name="Colonna2622" headerRowDxfId="27553" totalsRowDxfId="27552"/>
    <tableColumn id="2623" xr3:uid="{B30D2157-8138-465E-9A0F-FC65148D96D8}" name="Colonna2623" headerRowDxfId="27551" totalsRowDxfId="27550"/>
    <tableColumn id="2624" xr3:uid="{20486B44-0169-4FFB-AC30-A2EF603799CF}" name="Colonna2624" headerRowDxfId="27549" totalsRowDxfId="27548"/>
    <tableColumn id="2625" xr3:uid="{37E11235-3931-4B4F-A2F6-F1DE04BD2774}" name="Colonna2625" headerRowDxfId="27547" totalsRowDxfId="27546"/>
    <tableColumn id="2626" xr3:uid="{0C333A56-1C91-462E-AFFA-956361EE3CB7}" name="Colonna2626" headerRowDxfId="27545" totalsRowDxfId="27544"/>
    <tableColumn id="2627" xr3:uid="{097D5C33-11D5-47BC-9487-BC4BFFD1CB6F}" name="Colonna2627" headerRowDxfId="27543" totalsRowDxfId="27542"/>
    <tableColumn id="2628" xr3:uid="{930DAF36-2EBB-4007-8EE1-E5D694706FF0}" name="Colonna2628" headerRowDxfId="27541" totalsRowDxfId="27540"/>
    <tableColumn id="2629" xr3:uid="{25A8B10B-C03A-4B9A-97A4-C68653446B18}" name="Colonna2629" headerRowDxfId="27539" totalsRowDxfId="27538"/>
    <tableColumn id="2630" xr3:uid="{5CBC158D-24E2-416B-8342-0E88B2D2120E}" name="Colonna2630" headerRowDxfId="27537" totalsRowDxfId="27536"/>
    <tableColumn id="2631" xr3:uid="{F405B5FC-76E3-4B62-A386-06737D7B124A}" name="Colonna2631" headerRowDxfId="27535" totalsRowDxfId="27534"/>
    <tableColumn id="2632" xr3:uid="{BEF8C797-9899-492C-9746-A82080CC28AF}" name="Colonna2632" headerRowDxfId="27533" totalsRowDxfId="27532"/>
    <tableColumn id="2633" xr3:uid="{98ED69D7-0C1D-4508-BE17-01B957B5CBB0}" name="Colonna2633" headerRowDxfId="27531" totalsRowDxfId="27530"/>
    <tableColumn id="2634" xr3:uid="{344BA076-685E-4505-9454-DB98FED9B422}" name="Colonna2634" headerRowDxfId="27529" totalsRowDxfId="27528"/>
    <tableColumn id="2635" xr3:uid="{C8F95452-CDF1-48A6-81FE-0C71CA154F5E}" name="Colonna2635" headerRowDxfId="27527" totalsRowDxfId="27526"/>
    <tableColumn id="2636" xr3:uid="{7D539E67-1824-483F-8CC4-D9EDBD8D2EC9}" name="Colonna2636" headerRowDxfId="27525" totalsRowDxfId="27524"/>
    <tableColumn id="2637" xr3:uid="{686C7F31-AACD-40CF-8F4B-D10ED6EC3571}" name="Colonna2637" headerRowDxfId="27523" totalsRowDxfId="27522"/>
    <tableColumn id="2638" xr3:uid="{85D2A3E7-D864-4C15-BF86-63F960D45AA2}" name="Colonna2638" headerRowDxfId="27521" totalsRowDxfId="27520"/>
    <tableColumn id="2639" xr3:uid="{FE760514-3F79-4386-9442-FA555C72B893}" name="Colonna2639" headerRowDxfId="27519" totalsRowDxfId="27518"/>
    <tableColumn id="2640" xr3:uid="{ADF7B12D-3827-46B3-AB6F-DA74FC905DBE}" name="Colonna2640" headerRowDxfId="27517" totalsRowDxfId="27516"/>
    <tableColumn id="2641" xr3:uid="{97B6166F-B7C3-4711-B48D-25EBC2D8BF10}" name="Colonna2641" headerRowDxfId="27515" totalsRowDxfId="27514"/>
    <tableColumn id="2642" xr3:uid="{2F5CAD1A-0868-4405-9228-6553B2A583EF}" name="Colonna2642" headerRowDxfId="27513" totalsRowDxfId="27512"/>
    <tableColumn id="2643" xr3:uid="{EC16BBEC-C782-4412-A349-8DF5F791D385}" name="Colonna2643" headerRowDxfId="27511" totalsRowDxfId="27510"/>
    <tableColumn id="2644" xr3:uid="{9A7A993F-1F60-4310-B5DE-81644C79F678}" name="Colonna2644" headerRowDxfId="27509" totalsRowDxfId="27508"/>
    <tableColumn id="2645" xr3:uid="{6EB7407B-01B3-452F-B511-79AF45FFBB51}" name="Colonna2645" headerRowDxfId="27507" totalsRowDxfId="27506"/>
    <tableColumn id="2646" xr3:uid="{55B987C1-9FD1-4F01-B305-5475F2805CAC}" name="Colonna2646" headerRowDxfId="27505" totalsRowDxfId="27504"/>
    <tableColumn id="2647" xr3:uid="{003E325D-4BCA-4293-AF94-86824C5953D3}" name="Colonna2647" headerRowDxfId="27503" totalsRowDxfId="27502"/>
    <tableColumn id="2648" xr3:uid="{1EDB184E-D986-45A7-9E9F-BBF213C71EE0}" name="Colonna2648" headerRowDxfId="27501" totalsRowDxfId="27500"/>
    <tableColumn id="2649" xr3:uid="{5ECA4738-195C-4850-9A11-65D7109365E8}" name="Colonna2649" headerRowDxfId="27499" totalsRowDxfId="27498"/>
    <tableColumn id="2650" xr3:uid="{B2D45930-382D-4901-B11A-C7F14165E041}" name="Colonna2650" headerRowDxfId="27497" totalsRowDxfId="27496"/>
    <tableColumn id="2651" xr3:uid="{94895AA0-E3C6-4BB6-97E9-CDDEECD0C911}" name="Colonna2651" headerRowDxfId="27495" totalsRowDxfId="27494"/>
    <tableColumn id="2652" xr3:uid="{7CB7FA3B-745D-4F5E-9E6F-70DAD996AD08}" name="Colonna2652" headerRowDxfId="27493" totalsRowDxfId="27492"/>
    <tableColumn id="2653" xr3:uid="{5795CF87-DD2E-47DB-9CA0-B7DE5011D865}" name="Colonna2653" headerRowDxfId="27491" totalsRowDxfId="27490"/>
    <tableColumn id="2654" xr3:uid="{E94193E1-ED99-4C7F-B2ED-60F1094E1617}" name="Colonna2654" headerRowDxfId="27489" totalsRowDxfId="27488"/>
    <tableColumn id="2655" xr3:uid="{311AC6FC-B477-469F-8CCC-7E051A259AE5}" name="Colonna2655" headerRowDxfId="27487" totalsRowDxfId="27486"/>
    <tableColumn id="2656" xr3:uid="{951E3EAF-ECE1-44D0-B898-70A117CD91BD}" name="Colonna2656" headerRowDxfId="27485" totalsRowDxfId="27484"/>
    <tableColumn id="2657" xr3:uid="{157F22E4-6721-4767-89B6-E006FC3CDF6B}" name="Colonna2657" headerRowDxfId="27483" totalsRowDxfId="27482"/>
    <tableColumn id="2658" xr3:uid="{1618AEC6-6194-4710-B1F0-239D307C3A14}" name="Colonna2658" headerRowDxfId="27481" totalsRowDxfId="27480"/>
    <tableColumn id="2659" xr3:uid="{8E497B3A-0526-4F4D-B46D-0C8BB3E871ED}" name="Colonna2659" headerRowDxfId="27479" totalsRowDxfId="27478"/>
    <tableColumn id="2660" xr3:uid="{83A852CA-40B1-4E92-B19A-CD93CD359F47}" name="Colonna2660" headerRowDxfId="27477" totalsRowDxfId="27476"/>
    <tableColumn id="2661" xr3:uid="{6249A91F-1B25-4329-A9CE-4D4489B5B35B}" name="Colonna2661" headerRowDxfId="27475" totalsRowDxfId="27474"/>
    <tableColumn id="2662" xr3:uid="{AF3100F4-9F54-4173-89DB-E12834BD13BD}" name="Colonna2662" headerRowDxfId="27473" totalsRowDxfId="27472"/>
    <tableColumn id="2663" xr3:uid="{B029CDD6-9DD2-4498-8AA7-E17C402E24F7}" name="Colonna2663" headerRowDxfId="27471" totalsRowDxfId="27470"/>
    <tableColumn id="2664" xr3:uid="{2593502B-38EB-44C0-BEF0-92247937DDFC}" name="Colonna2664" headerRowDxfId="27469" totalsRowDxfId="27468"/>
    <tableColumn id="2665" xr3:uid="{717ACC94-EEED-4984-83A7-9FC21CFB70DB}" name="Colonna2665" headerRowDxfId="27467" totalsRowDxfId="27466"/>
    <tableColumn id="2666" xr3:uid="{BB6510ED-5B1F-4A85-95E9-0802A6F0F4E4}" name="Colonna2666" headerRowDxfId="27465" totalsRowDxfId="27464"/>
    <tableColumn id="2667" xr3:uid="{59A43E91-86E6-44CF-9645-BED5F93CB8DF}" name="Colonna2667" headerRowDxfId="27463" totalsRowDxfId="27462"/>
    <tableColumn id="2668" xr3:uid="{8F8BEA19-DEA5-4833-9AF8-4D27792A9565}" name="Colonna2668" headerRowDxfId="27461" totalsRowDxfId="27460"/>
    <tableColumn id="2669" xr3:uid="{BC877249-CAC5-42DB-B964-331C0B457EC2}" name="Colonna2669" headerRowDxfId="27459" totalsRowDxfId="27458"/>
    <tableColumn id="2670" xr3:uid="{296A1200-9C80-4169-B441-CEF8B03ED6F3}" name="Colonna2670" headerRowDxfId="27457" totalsRowDxfId="27456"/>
    <tableColumn id="2671" xr3:uid="{77EFDC0A-963A-4AE2-9409-1BBB9466F8F2}" name="Colonna2671" headerRowDxfId="27455" totalsRowDxfId="27454"/>
    <tableColumn id="2672" xr3:uid="{2EE597B8-EFE8-4FC3-BD2F-280A51B362CE}" name="Colonna2672" headerRowDxfId="27453" totalsRowDxfId="27452"/>
    <tableColumn id="2673" xr3:uid="{9981CDC4-61CF-4251-83A9-265B70B6A97E}" name="Colonna2673" headerRowDxfId="27451" totalsRowDxfId="27450"/>
    <tableColumn id="2674" xr3:uid="{0D568124-C2D9-49ED-8D2C-6A98CC4E6FB7}" name="Colonna2674" headerRowDxfId="27449" totalsRowDxfId="27448"/>
    <tableColumn id="2675" xr3:uid="{A7C29F22-5F32-4B5D-A673-54ED8A282F62}" name="Colonna2675" headerRowDxfId="27447" totalsRowDxfId="27446"/>
    <tableColumn id="2676" xr3:uid="{8E0676DA-3525-4B05-B48A-EFC966A8D949}" name="Colonna2676" headerRowDxfId="27445" totalsRowDxfId="27444"/>
    <tableColumn id="2677" xr3:uid="{B2F347A0-7CCB-4203-9E8D-56133C313104}" name="Colonna2677" headerRowDxfId="27443" totalsRowDxfId="27442"/>
    <tableColumn id="2678" xr3:uid="{395E738D-845A-4C11-95DD-FEEDFFEFB442}" name="Colonna2678" headerRowDxfId="27441" totalsRowDxfId="27440"/>
    <tableColumn id="2679" xr3:uid="{6BC4149F-38F1-4D4E-B974-082E999E6303}" name="Colonna2679" headerRowDxfId="27439" totalsRowDxfId="27438"/>
    <tableColumn id="2680" xr3:uid="{18D8E86D-9CAF-43EB-A93E-0FD910336F8E}" name="Colonna2680" headerRowDxfId="27437" totalsRowDxfId="27436"/>
    <tableColumn id="2681" xr3:uid="{F7D5C30B-93B0-4935-A831-A5B2EB4E5AF5}" name="Colonna2681" headerRowDxfId="27435" totalsRowDxfId="27434"/>
    <tableColumn id="2682" xr3:uid="{B53783DC-EF25-4064-8CF3-5C407B51BD3A}" name="Colonna2682" headerRowDxfId="27433" totalsRowDxfId="27432"/>
    <tableColumn id="2683" xr3:uid="{A640BE31-2601-4F6D-956A-995ABD19EC41}" name="Colonna2683" headerRowDxfId="27431" totalsRowDxfId="27430"/>
    <tableColumn id="2684" xr3:uid="{E4D2D7B7-8E60-4757-84A8-7D3E0B768A0A}" name="Colonna2684" headerRowDxfId="27429" totalsRowDxfId="27428"/>
    <tableColumn id="2685" xr3:uid="{737D5B7F-898C-4901-84B5-0BDA1476DC8E}" name="Colonna2685" headerRowDxfId="27427" totalsRowDxfId="27426"/>
    <tableColumn id="2686" xr3:uid="{234B3C9F-B064-4479-928A-3547B06D2323}" name="Colonna2686" headerRowDxfId="27425" totalsRowDxfId="27424"/>
    <tableColumn id="2687" xr3:uid="{A42D0885-BD88-4511-B756-974F95F29449}" name="Colonna2687" headerRowDxfId="27423" totalsRowDxfId="27422"/>
    <tableColumn id="2688" xr3:uid="{4D5FF34B-341A-460B-B474-FD739CB0C0F4}" name="Colonna2688" headerRowDxfId="27421" totalsRowDxfId="27420"/>
    <tableColumn id="2689" xr3:uid="{02020FE0-5354-4D23-ADCD-83856443E30C}" name="Colonna2689" headerRowDxfId="27419" totalsRowDxfId="27418"/>
    <tableColumn id="2690" xr3:uid="{BABBB2D6-6B1F-4D2A-B898-A640DC2C720B}" name="Colonna2690" headerRowDxfId="27417" totalsRowDxfId="27416"/>
    <tableColumn id="2691" xr3:uid="{CFB43F03-79B0-4D37-8E6F-346EB9CCB014}" name="Colonna2691" headerRowDxfId="27415" totalsRowDxfId="27414"/>
    <tableColumn id="2692" xr3:uid="{1D5E9EF0-5071-48AF-B616-509291E3FC9B}" name="Colonna2692" headerRowDxfId="27413" totalsRowDxfId="27412"/>
    <tableColumn id="2693" xr3:uid="{CF93D40A-BF9A-4630-8256-52FC682FC535}" name="Colonna2693" headerRowDxfId="27411" totalsRowDxfId="27410"/>
    <tableColumn id="2694" xr3:uid="{E7EAB621-69FA-4D01-9607-162A4AC3152F}" name="Colonna2694" headerRowDxfId="27409" totalsRowDxfId="27408"/>
    <tableColumn id="2695" xr3:uid="{1588E40D-D4C2-45FB-BCD6-B0D981AD9B09}" name="Colonna2695" headerRowDxfId="27407" totalsRowDxfId="27406"/>
    <tableColumn id="2696" xr3:uid="{50FF52DD-9D74-483C-92EC-25967EABA57C}" name="Colonna2696" headerRowDxfId="27405" totalsRowDxfId="27404"/>
    <tableColumn id="2697" xr3:uid="{35B250EA-0D0E-46C0-B10F-C604BFD0506C}" name="Colonna2697" headerRowDxfId="27403" totalsRowDxfId="27402"/>
    <tableColumn id="2698" xr3:uid="{8C984B25-1470-4AA8-AFF6-F93B6C578882}" name="Colonna2698" headerRowDxfId="27401" totalsRowDxfId="27400"/>
    <tableColumn id="2699" xr3:uid="{82F66936-00F7-4635-8A01-F64E97B9ED1B}" name="Colonna2699" headerRowDxfId="27399" totalsRowDxfId="27398"/>
    <tableColumn id="2700" xr3:uid="{7D9FD9E1-B93D-4309-9D2E-617535CA4B0A}" name="Colonna2700" headerRowDxfId="27397" totalsRowDxfId="27396"/>
    <tableColumn id="2701" xr3:uid="{CD19DB93-5841-45BA-AFFF-E8804E53A288}" name="Colonna2701" headerRowDxfId="27395" totalsRowDxfId="27394"/>
    <tableColumn id="2702" xr3:uid="{8C6BCABE-D7A1-4C70-9CF1-DEDECEF8CA73}" name="Colonna2702" headerRowDxfId="27393" totalsRowDxfId="27392"/>
    <tableColumn id="2703" xr3:uid="{F9E359E8-C6EA-4ABF-9E27-0FC9D2F521A9}" name="Colonna2703" headerRowDxfId="27391" totalsRowDxfId="27390"/>
    <tableColumn id="2704" xr3:uid="{7E88DA2E-E406-4D7B-ADE9-178E3631D745}" name="Colonna2704" headerRowDxfId="27389" totalsRowDxfId="27388"/>
    <tableColumn id="2705" xr3:uid="{3357DDD3-96E7-4D66-9307-ECB51FF191D9}" name="Colonna2705" headerRowDxfId="27387" totalsRowDxfId="27386"/>
    <tableColumn id="2706" xr3:uid="{45B83FCD-0084-44F2-834A-CB1001205B57}" name="Colonna2706" headerRowDxfId="27385" totalsRowDxfId="27384"/>
    <tableColumn id="2707" xr3:uid="{C846D94E-A7B7-4BE2-A8F2-A7D87718CCDF}" name="Colonna2707" headerRowDxfId="27383" totalsRowDxfId="27382"/>
    <tableColumn id="2708" xr3:uid="{1202DE32-125C-4AD4-BDE7-A4BEAFEC83A8}" name="Colonna2708" headerRowDxfId="27381" totalsRowDxfId="27380"/>
    <tableColumn id="2709" xr3:uid="{9330B656-0303-4638-9DAF-6794F4BAEAB9}" name="Colonna2709" headerRowDxfId="27379" totalsRowDxfId="27378"/>
    <tableColumn id="2710" xr3:uid="{75A9845C-3E5A-463D-B0CD-FE4271F47E18}" name="Colonna2710" headerRowDxfId="27377" totalsRowDxfId="27376"/>
    <tableColumn id="2711" xr3:uid="{25B97351-BCBC-499B-9587-2D996EA46E97}" name="Colonna2711" headerRowDxfId="27375" totalsRowDxfId="27374"/>
    <tableColumn id="2712" xr3:uid="{31CAD619-9C80-4EEA-A268-70EA060D5033}" name="Colonna2712" headerRowDxfId="27373" totalsRowDxfId="27372"/>
    <tableColumn id="2713" xr3:uid="{F528EC5F-00FC-41B4-89D2-14D17631D388}" name="Colonna2713" headerRowDxfId="27371" totalsRowDxfId="27370"/>
    <tableColumn id="2714" xr3:uid="{BAFD2C6A-24C4-4E78-9668-CB6B9447D54A}" name="Colonna2714" headerRowDxfId="27369" totalsRowDxfId="27368"/>
    <tableColumn id="2715" xr3:uid="{49F77CA4-7DBB-4A71-9073-5904EC52961A}" name="Colonna2715" headerRowDxfId="27367" totalsRowDxfId="27366"/>
    <tableColumn id="2716" xr3:uid="{6C714E13-0D78-47B4-A156-BD9DA7EA8749}" name="Colonna2716" headerRowDxfId="27365" totalsRowDxfId="27364"/>
    <tableColumn id="2717" xr3:uid="{B4E603E3-AD84-44F3-BF94-F67C30F0B2E0}" name="Colonna2717" headerRowDxfId="27363" totalsRowDxfId="27362"/>
    <tableColumn id="2718" xr3:uid="{55B1D031-DD1B-4CF4-AE87-036B98B22F4A}" name="Colonna2718" headerRowDxfId="27361" totalsRowDxfId="27360"/>
    <tableColumn id="2719" xr3:uid="{3BF90EF3-10E0-488C-9E56-87D819AD8983}" name="Colonna2719" headerRowDxfId="27359" totalsRowDxfId="27358"/>
    <tableColumn id="2720" xr3:uid="{1618089A-0567-4739-89A8-67EDAE604E01}" name="Colonna2720" headerRowDxfId="27357" totalsRowDxfId="27356"/>
    <tableColumn id="2721" xr3:uid="{A39C2EF9-C50C-459B-977A-1B42F5B23246}" name="Colonna2721" headerRowDxfId="27355" totalsRowDxfId="27354"/>
    <tableColumn id="2722" xr3:uid="{1D2F2535-B07E-48CA-A19C-71D34F1E1F2B}" name="Colonna2722" headerRowDxfId="27353" totalsRowDxfId="27352"/>
    <tableColumn id="2723" xr3:uid="{321C7359-91E7-4F67-819B-BBF5E2D772A1}" name="Colonna2723" headerRowDxfId="27351" totalsRowDxfId="27350"/>
    <tableColumn id="2724" xr3:uid="{613C1EC0-00B8-4EFD-A731-F063D6A6888D}" name="Colonna2724" headerRowDxfId="27349" totalsRowDxfId="27348"/>
    <tableColumn id="2725" xr3:uid="{73FFF9C0-C364-4034-BC7E-64895CE31B90}" name="Colonna2725" headerRowDxfId="27347" totalsRowDxfId="27346"/>
    <tableColumn id="2726" xr3:uid="{7A6BF3CA-A7F0-4826-AF32-44462A0A31EC}" name="Colonna2726" headerRowDxfId="27345" totalsRowDxfId="27344"/>
    <tableColumn id="2727" xr3:uid="{DC7648E3-6EEA-4FD3-8BFA-C06D1EE529A3}" name="Colonna2727" headerRowDxfId="27343" totalsRowDxfId="27342"/>
    <tableColumn id="2728" xr3:uid="{B3D6CCCD-41BF-4F79-BC4F-576117595335}" name="Colonna2728" headerRowDxfId="27341" totalsRowDxfId="27340"/>
    <tableColumn id="2729" xr3:uid="{503BC38A-39BE-4A57-B4B0-E888CDDF09D5}" name="Colonna2729" headerRowDxfId="27339" totalsRowDxfId="27338"/>
    <tableColumn id="2730" xr3:uid="{9A8E1C88-9F42-4D37-9ADB-EBF5176F95EE}" name="Colonna2730" headerRowDxfId="27337" totalsRowDxfId="27336"/>
    <tableColumn id="2731" xr3:uid="{DE5CEF12-1449-4C5E-907E-A70A40522350}" name="Colonna2731" headerRowDxfId="27335" totalsRowDxfId="27334"/>
    <tableColumn id="2732" xr3:uid="{7892C231-4210-4FD2-B2AA-F2B7B10EE6E9}" name="Colonna2732" headerRowDxfId="27333" totalsRowDxfId="27332"/>
    <tableColumn id="2733" xr3:uid="{B47ACF85-1C24-4297-9427-B39607D16B33}" name="Colonna2733" headerRowDxfId="27331" totalsRowDxfId="27330"/>
    <tableColumn id="2734" xr3:uid="{FB80161D-F3F2-40D9-8505-5DEAB3C148DA}" name="Colonna2734" headerRowDxfId="27329" totalsRowDxfId="27328"/>
    <tableColumn id="2735" xr3:uid="{AF1832E0-39A2-4AEA-A8FC-6CCBC67D80AA}" name="Colonna2735" headerRowDxfId="27327" totalsRowDxfId="27326"/>
    <tableColumn id="2736" xr3:uid="{70929DEC-87D3-4279-829D-76B925828832}" name="Colonna2736" headerRowDxfId="27325" totalsRowDxfId="27324"/>
    <tableColumn id="2737" xr3:uid="{ED4ACC46-5640-4EA6-92D4-1E16572CFE5C}" name="Colonna2737" headerRowDxfId="27323" totalsRowDxfId="27322"/>
    <tableColumn id="2738" xr3:uid="{2BCF6D2B-AA0D-40C9-AEC2-C96D4CBDFEEC}" name="Colonna2738" headerRowDxfId="27321" totalsRowDxfId="27320"/>
    <tableColumn id="2739" xr3:uid="{4B1618B9-474A-4E2D-ABAA-DAAA14C318C1}" name="Colonna2739" headerRowDxfId="27319" totalsRowDxfId="27318"/>
    <tableColumn id="2740" xr3:uid="{AC495237-CFB5-49E4-A7C0-5041A1217163}" name="Colonna2740" headerRowDxfId="27317" totalsRowDxfId="27316"/>
    <tableColumn id="2741" xr3:uid="{6F512AA6-6442-4A66-8489-8FA862887121}" name="Colonna2741" headerRowDxfId="27315" totalsRowDxfId="27314"/>
    <tableColumn id="2742" xr3:uid="{781791AE-CB8E-42CF-A6F1-D021C53C8150}" name="Colonna2742" headerRowDxfId="27313" totalsRowDxfId="27312"/>
    <tableColumn id="2743" xr3:uid="{70DAF344-8EAE-4FB6-B0CE-18FA9761A31A}" name="Colonna2743" headerRowDxfId="27311" totalsRowDxfId="27310"/>
    <tableColumn id="2744" xr3:uid="{38E79DC6-DACF-4C26-9B05-F831B913AF10}" name="Colonna2744" headerRowDxfId="27309" totalsRowDxfId="27308"/>
    <tableColumn id="2745" xr3:uid="{9685A938-8606-45C9-A603-00488F8C6184}" name="Colonna2745" headerRowDxfId="27307" totalsRowDxfId="27306"/>
    <tableColumn id="2746" xr3:uid="{97D84FEF-FE98-4DEC-8B67-1A612C37C67A}" name="Colonna2746" headerRowDxfId="27305" totalsRowDxfId="27304"/>
    <tableColumn id="2747" xr3:uid="{4630C347-898E-4CDA-92A4-2A9DCC49245C}" name="Colonna2747" headerRowDxfId="27303" totalsRowDxfId="27302"/>
    <tableColumn id="2748" xr3:uid="{A7CEE998-07BA-4EE0-AA1D-F29ACF70BECF}" name="Colonna2748" headerRowDxfId="27301" totalsRowDxfId="27300"/>
    <tableColumn id="2749" xr3:uid="{96B27694-589D-47D1-8748-C731FBF7C1BF}" name="Colonna2749" headerRowDxfId="27299" totalsRowDxfId="27298"/>
    <tableColumn id="2750" xr3:uid="{39214B9B-E571-422C-872B-041366BF2E90}" name="Colonna2750" headerRowDxfId="27297" totalsRowDxfId="27296"/>
    <tableColumn id="2751" xr3:uid="{8E4EB73B-F850-4207-BD20-0F4C341C7702}" name="Colonna2751" headerRowDxfId="27295" totalsRowDxfId="27294"/>
    <tableColumn id="2752" xr3:uid="{38D860DD-AD28-4F98-9DCF-5E5F13C6EF12}" name="Colonna2752" headerRowDxfId="27293" totalsRowDxfId="27292"/>
    <tableColumn id="2753" xr3:uid="{47E233E1-ACCA-4D87-9388-3E539E3DEF31}" name="Colonna2753" headerRowDxfId="27291" totalsRowDxfId="27290"/>
    <tableColumn id="2754" xr3:uid="{1B48C42F-0A97-47DA-8FD4-B716D91A74DA}" name="Colonna2754" headerRowDxfId="27289" totalsRowDxfId="27288"/>
    <tableColumn id="2755" xr3:uid="{695E4D8B-5E41-4728-9028-3BA980B4017D}" name="Colonna2755" headerRowDxfId="27287" totalsRowDxfId="27286"/>
    <tableColumn id="2756" xr3:uid="{7F05D7F2-358E-4CA9-ABC9-4A10DF480641}" name="Colonna2756" headerRowDxfId="27285" totalsRowDxfId="27284"/>
    <tableColumn id="2757" xr3:uid="{3C508A0E-F1F6-469A-8F42-070782CA7053}" name="Colonna2757" headerRowDxfId="27283" totalsRowDxfId="27282"/>
    <tableColumn id="2758" xr3:uid="{6A634177-B4BF-487D-A824-C77109BBD9DD}" name="Colonna2758" headerRowDxfId="27281" totalsRowDxfId="27280"/>
    <tableColumn id="2759" xr3:uid="{674497D3-A250-4DB4-863E-79CEABFA997C}" name="Colonna2759" headerRowDxfId="27279" totalsRowDxfId="27278"/>
    <tableColumn id="2760" xr3:uid="{4AA42F37-F6DA-49FD-82EE-E869E0E9167F}" name="Colonna2760" headerRowDxfId="27277" totalsRowDxfId="27276"/>
    <tableColumn id="2761" xr3:uid="{2905B026-8DD0-45A0-8488-ADED8E391463}" name="Colonna2761" headerRowDxfId="27275" totalsRowDxfId="27274"/>
    <tableColumn id="2762" xr3:uid="{6DD3DD6A-BFB5-494F-8991-4E3085574861}" name="Colonna2762" headerRowDxfId="27273" totalsRowDxfId="27272"/>
    <tableColumn id="2763" xr3:uid="{F868DC00-F473-438D-A0AD-74FC4510EE84}" name="Colonna2763" headerRowDxfId="27271" totalsRowDxfId="27270"/>
    <tableColumn id="2764" xr3:uid="{44B6B6DE-1DE0-4A55-BAB3-54C4302113E3}" name="Colonna2764" headerRowDxfId="27269" totalsRowDxfId="27268"/>
    <tableColumn id="2765" xr3:uid="{79A9CD14-9D50-41CF-B501-35DDC7B7C771}" name="Colonna2765" headerRowDxfId="27267" totalsRowDxfId="27266"/>
    <tableColumn id="2766" xr3:uid="{B46B8847-6763-4087-ADB2-D2006269FA05}" name="Colonna2766" headerRowDxfId="27265" totalsRowDxfId="27264"/>
    <tableColumn id="2767" xr3:uid="{9C94C0CE-2479-4098-B3CB-FCCA2B306265}" name="Colonna2767" headerRowDxfId="27263" totalsRowDxfId="27262"/>
    <tableColumn id="2768" xr3:uid="{D1517088-FEF0-4F71-A42B-951CE8AFFE5E}" name="Colonna2768" headerRowDxfId="27261" totalsRowDxfId="27260"/>
    <tableColumn id="2769" xr3:uid="{498B3C75-CD57-4DC4-9A68-EBCCAC5AF92F}" name="Colonna2769" headerRowDxfId="27259" totalsRowDxfId="27258"/>
    <tableColumn id="2770" xr3:uid="{AA63C593-AF52-4706-B026-9CA5AD727AC4}" name="Colonna2770" headerRowDxfId="27257" totalsRowDxfId="27256"/>
    <tableColumn id="2771" xr3:uid="{F139B8E3-BAA1-48FA-A36B-61060EC67698}" name="Colonna2771" headerRowDxfId="27255" totalsRowDxfId="27254"/>
    <tableColumn id="2772" xr3:uid="{5C0B07CF-5723-4BD3-BB4C-8D4A842932FF}" name="Colonna2772" headerRowDxfId="27253" totalsRowDxfId="27252"/>
    <tableColumn id="2773" xr3:uid="{7A3F6997-B88C-45AD-9272-5C0D308E0CE9}" name="Colonna2773" headerRowDxfId="27251" totalsRowDxfId="27250"/>
    <tableColumn id="2774" xr3:uid="{086F8C6C-CDB5-4C01-BFB3-9D01F3F4A35F}" name="Colonna2774" headerRowDxfId="27249" totalsRowDxfId="27248"/>
    <tableColumn id="2775" xr3:uid="{24BFD80B-F147-491F-8DBA-04835A138F64}" name="Colonna2775" headerRowDxfId="27247" totalsRowDxfId="27246"/>
    <tableColumn id="2776" xr3:uid="{77FD4A9B-405F-46B5-BC09-99513F0C2E3D}" name="Colonna2776" headerRowDxfId="27245" totalsRowDxfId="27244"/>
    <tableColumn id="2777" xr3:uid="{AF56A8A1-0E42-40B6-9917-2F8BE5978CCB}" name="Colonna2777" headerRowDxfId="27243" totalsRowDxfId="27242"/>
    <tableColumn id="2778" xr3:uid="{3C1B924B-4FB6-4B7C-B81A-C9A3CD786E1F}" name="Colonna2778" headerRowDxfId="27241" totalsRowDxfId="27240"/>
    <tableColumn id="2779" xr3:uid="{4D345F6A-4719-47C6-81C3-741361F49ED9}" name="Colonna2779" headerRowDxfId="27239" totalsRowDxfId="27238"/>
    <tableColumn id="2780" xr3:uid="{016A52B5-44B5-4FFA-A376-AF646BF36028}" name="Colonna2780" headerRowDxfId="27237" totalsRowDxfId="27236"/>
    <tableColumn id="2781" xr3:uid="{A4E2F6F4-81CF-4762-96A6-1EE2EF1B51F8}" name="Colonna2781" headerRowDxfId="27235" totalsRowDxfId="27234"/>
    <tableColumn id="2782" xr3:uid="{D08590CE-053A-4F3B-9593-012EE58AF608}" name="Colonna2782" headerRowDxfId="27233" totalsRowDxfId="27232"/>
    <tableColumn id="2783" xr3:uid="{ADD310C8-7C68-4D00-92E7-092389470202}" name="Colonna2783" headerRowDxfId="27231" totalsRowDxfId="27230"/>
    <tableColumn id="2784" xr3:uid="{B4BA22FC-F717-4DCC-86BE-61527B4500F9}" name="Colonna2784" headerRowDxfId="27229" totalsRowDxfId="27228"/>
    <tableColumn id="2785" xr3:uid="{CBD9DC52-DB50-43A4-9A4E-D1B0A478E9C6}" name="Colonna2785" headerRowDxfId="27227" totalsRowDxfId="27226"/>
    <tableColumn id="2786" xr3:uid="{DB05CBD3-E3BB-41F9-91EF-1BEBBA163E37}" name="Colonna2786" headerRowDxfId="27225" totalsRowDxfId="27224"/>
    <tableColumn id="2787" xr3:uid="{A0056198-7D37-4A34-9E4E-F1F6669C25A5}" name="Colonna2787" headerRowDxfId="27223" totalsRowDxfId="27222"/>
    <tableColumn id="2788" xr3:uid="{C20C3A4E-05A1-45AD-BFFD-9F223044E53D}" name="Colonna2788" headerRowDxfId="27221" totalsRowDxfId="27220"/>
    <tableColumn id="2789" xr3:uid="{94F3E4D3-8F31-4800-ABE7-3480A95DDCC8}" name="Colonna2789" headerRowDxfId="27219" totalsRowDxfId="27218"/>
    <tableColumn id="2790" xr3:uid="{D8C3B249-2383-451E-8477-1294C0745C52}" name="Colonna2790" headerRowDxfId="27217" totalsRowDxfId="27216"/>
    <tableColumn id="2791" xr3:uid="{ECAB664D-BB24-4BB2-9820-D9F3E66109AE}" name="Colonna2791" headerRowDxfId="27215" totalsRowDxfId="27214"/>
    <tableColumn id="2792" xr3:uid="{F91FB5B2-C758-4330-9E2C-086B22E565CE}" name="Colonna2792" headerRowDxfId="27213" totalsRowDxfId="27212"/>
    <tableColumn id="2793" xr3:uid="{D22DF927-F830-4595-8A26-1F9ECA0DD8F7}" name="Colonna2793" headerRowDxfId="27211" totalsRowDxfId="27210"/>
    <tableColumn id="2794" xr3:uid="{517B0F30-1F92-4A67-892A-10CE6A3F9A94}" name="Colonna2794" headerRowDxfId="27209" totalsRowDxfId="27208"/>
    <tableColumn id="2795" xr3:uid="{755CD64E-CA58-4C6C-A20C-D0DBEE93FF90}" name="Colonna2795" headerRowDxfId="27207" totalsRowDxfId="27206"/>
    <tableColumn id="2796" xr3:uid="{88433086-9434-4278-9CD8-E265C222CB85}" name="Colonna2796" headerRowDxfId="27205" totalsRowDxfId="27204"/>
    <tableColumn id="2797" xr3:uid="{A6EB8A38-62B4-4E0F-A79A-9ABD243218D5}" name="Colonna2797" headerRowDxfId="27203" totalsRowDxfId="27202"/>
    <tableColumn id="2798" xr3:uid="{47551A9F-FE99-43F4-96E4-E663D393D0C8}" name="Colonna2798" headerRowDxfId="27201" totalsRowDxfId="27200"/>
    <tableColumn id="2799" xr3:uid="{D7D55148-421B-4C05-AA92-80A1883AEBF0}" name="Colonna2799" headerRowDxfId="27199" totalsRowDxfId="27198"/>
    <tableColumn id="2800" xr3:uid="{52335C81-AA01-4784-BD9B-34DEA666E2EE}" name="Colonna2800" headerRowDxfId="27197" totalsRowDxfId="27196"/>
    <tableColumn id="2801" xr3:uid="{A56F14F4-9EE7-4116-9768-337C6403A5C3}" name="Colonna2801" headerRowDxfId="27195" totalsRowDxfId="27194"/>
    <tableColumn id="2802" xr3:uid="{E3B9482D-F9C0-4084-B12B-919E0DD0B497}" name="Colonna2802" headerRowDxfId="27193" totalsRowDxfId="27192"/>
    <tableColumn id="2803" xr3:uid="{43DAC572-BC3E-49A3-A3ED-E539A52CB53B}" name="Colonna2803" headerRowDxfId="27191" totalsRowDxfId="27190"/>
    <tableColumn id="2804" xr3:uid="{1EAEDCC0-4F42-44D4-B0EE-6A923421CA08}" name="Colonna2804" headerRowDxfId="27189" totalsRowDxfId="27188"/>
    <tableColumn id="2805" xr3:uid="{228C989F-27DC-4FAB-9ED0-D215156C48DB}" name="Colonna2805" headerRowDxfId="27187" totalsRowDxfId="27186"/>
    <tableColumn id="2806" xr3:uid="{99DFFF66-73D1-42A8-AEC3-AFAD000AB964}" name="Colonna2806" headerRowDxfId="27185" totalsRowDxfId="27184"/>
    <tableColumn id="2807" xr3:uid="{4F5D18A2-A3CA-4C8F-A104-54B0DB9505E2}" name="Colonna2807" headerRowDxfId="27183" totalsRowDxfId="27182"/>
    <tableColumn id="2808" xr3:uid="{19E680F3-C738-46E0-BADF-79F5DF4B38DA}" name="Colonna2808" headerRowDxfId="27181" totalsRowDxfId="27180"/>
    <tableColumn id="2809" xr3:uid="{AC83BAEC-8F67-417C-BC70-155909FE0E76}" name="Colonna2809" headerRowDxfId="27179" totalsRowDxfId="27178"/>
    <tableColumn id="2810" xr3:uid="{335D3F33-7B99-46B7-9527-15BF0156D4B4}" name="Colonna2810" headerRowDxfId="27177" totalsRowDxfId="27176"/>
    <tableColumn id="2811" xr3:uid="{54061325-B54C-45F2-B48C-5154E3C59232}" name="Colonna2811" headerRowDxfId="27175" totalsRowDxfId="27174"/>
    <tableColumn id="2812" xr3:uid="{6C406445-B54F-4843-85FA-535841B22138}" name="Colonna2812" headerRowDxfId="27173" totalsRowDxfId="27172"/>
    <tableColumn id="2813" xr3:uid="{A8B09BB0-EF84-4A2D-A225-0E56B140F635}" name="Colonna2813" headerRowDxfId="27171" totalsRowDxfId="27170"/>
    <tableColumn id="2814" xr3:uid="{D142C28D-E715-424D-A67C-0148BD86EB31}" name="Colonna2814" headerRowDxfId="27169" totalsRowDxfId="27168"/>
    <tableColumn id="2815" xr3:uid="{CBF34897-688F-4CF7-8126-F29175C474CE}" name="Colonna2815" headerRowDxfId="27167" totalsRowDxfId="27166"/>
    <tableColumn id="2816" xr3:uid="{B2FA4D8D-8CF2-46EC-B647-789F1BAB3E37}" name="Colonna2816" headerRowDxfId="27165" totalsRowDxfId="27164"/>
    <tableColumn id="2817" xr3:uid="{2AE12B70-6E11-427C-8122-3D56AA485EE7}" name="Colonna2817" headerRowDxfId="27163" totalsRowDxfId="27162"/>
    <tableColumn id="2818" xr3:uid="{6A69F11D-0795-4808-A3B8-EB83FFC25D55}" name="Colonna2818" headerRowDxfId="27161" totalsRowDxfId="27160"/>
    <tableColumn id="2819" xr3:uid="{86EC16D9-B573-48EB-8D69-B7732659B3D6}" name="Colonna2819" headerRowDxfId="27159" totalsRowDxfId="27158"/>
    <tableColumn id="2820" xr3:uid="{6E72585C-62BB-4949-9E48-9DE2EF6DCA3C}" name="Colonna2820" headerRowDxfId="27157" totalsRowDxfId="27156"/>
    <tableColumn id="2821" xr3:uid="{49F8C535-EAF0-4420-ACC4-0ED8BE0CA052}" name="Colonna2821" headerRowDxfId="27155" totalsRowDxfId="27154"/>
    <tableColumn id="2822" xr3:uid="{6A7ADF99-A054-454F-88A8-DCBA5999AD20}" name="Colonna2822" headerRowDxfId="27153" totalsRowDxfId="27152"/>
    <tableColumn id="2823" xr3:uid="{AC7B1AC6-7A87-4524-8572-1A1CC7216AF7}" name="Colonna2823" headerRowDxfId="27151" totalsRowDxfId="27150"/>
    <tableColumn id="2824" xr3:uid="{3AB36A5F-367A-4A11-B9BE-89BBB06B020F}" name="Colonna2824" headerRowDxfId="27149" totalsRowDxfId="27148"/>
    <tableColumn id="2825" xr3:uid="{243639A1-E5C6-4B75-8569-9EB7FAD12D7B}" name="Colonna2825" headerRowDxfId="27147" totalsRowDxfId="27146"/>
    <tableColumn id="2826" xr3:uid="{DBBB973B-1977-46EA-932E-BDC0A861BDE1}" name="Colonna2826" headerRowDxfId="27145" totalsRowDxfId="27144"/>
    <tableColumn id="2827" xr3:uid="{FB051FC0-CBAA-4D53-9A50-5A2ACB353D08}" name="Colonna2827" headerRowDxfId="27143" totalsRowDxfId="27142"/>
    <tableColumn id="2828" xr3:uid="{4C477B0F-350E-4EA2-B71A-AC746F74A35E}" name="Colonna2828" headerRowDxfId="27141" totalsRowDxfId="27140"/>
    <tableColumn id="2829" xr3:uid="{F2690283-55FD-452A-9677-00B6B81E30FA}" name="Colonna2829" headerRowDxfId="27139" totalsRowDxfId="27138"/>
    <tableColumn id="2830" xr3:uid="{5A593900-BD86-4E85-AA8E-7393328D3EE0}" name="Colonna2830" headerRowDxfId="27137" totalsRowDxfId="27136"/>
    <tableColumn id="2831" xr3:uid="{E72CC05F-F79F-4A62-B469-DD60F30E7B6D}" name="Colonna2831" headerRowDxfId="27135" totalsRowDxfId="27134"/>
    <tableColumn id="2832" xr3:uid="{200CE3AB-25E6-40B8-B81B-322BA2A0D3BB}" name="Colonna2832" headerRowDxfId="27133" totalsRowDxfId="27132"/>
    <tableColumn id="2833" xr3:uid="{D3BEBC5E-6C09-46C6-996B-B4524B854CE3}" name="Colonna2833" headerRowDxfId="27131" totalsRowDxfId="27130"/>
    <tableColumn id="2834" xr3:uid="{1FB06317-0AF1-4E77-A97F-96E626F92835}" name="Colonna2834" headerRowDxfId="27129" totalsRowDxfId="27128"/>
    <tableColumn id="2835" xr3:uid="{85EAE7DF-9711-493F-8BB9-205CBA5F71B1}" name="Colonna2835" headerRowDxfId="27127" totalsRowDxfId="27126"/>
    <tableColumn id="2836" xr3:uid="{319E2DC8-8374-477D-9798-9D49C6F2FDA8}" name="Colonna2836" headerRowDxfId="27125" totalsRowDxfId="27124"/>
    <tableColumn id="2837" xr3:uid="{B26F1F86-5E88-4AFA-8E43-9B31B4849D94}" name="Colonna2837" headerRowDxfId="27123" totalsRowDxfId="27122"/>
    <tableColumn id="2838" xr3:uid="{9568A410-1CD0-4647-857F-F91913934384}" name="Colonna2838" headerRowDxfId="27121" totalsRowDxfId="27120"/>
    <tableColumn id="2839" xr3:uid="{D643A47F-639A-486C-9D55-5D2EEC4F0B31}" name="Colonna2839" headerRowDxfId="27119" totalsRowDxfId="27118"/>
    <tableColumn id="2840" xr3:uid="{086B0452-07EB-462D-B481-374BACE96785}" name="Colonna2840" headerRowDxfId="27117" totalsRowDxfId="27116"/>
    <tableColumn id="2841" xr3:uid="{AF595535-FA55-452E-B33D-5AFB6DBBE988}" name="Colonna2841" headerRowDxfId="27115" totalsRowDxfId="27114"/>
    <tableColumn id="2842" xr3:uid="{3BA7F965-B738-4697-9061-11628CBE2FFC}" name="Colonna2842" headerRowDxfId="27113" totalsRowDxfId="27112"/>
    <tableColumn id="2843" xr3:uid="{6B0A9D10-F595-4ACD-A85F-CBD9999D83F0}" name="Colonna2843" headerRowDxfId="27111" totalsRowDxfId="27110"/>
    <tableColumn id="2844" xr3:uid="{AB6A62FF-7B92-4DBB-AB07-C37BBB31A0A1}" name="Colonna2844" headerRowDxfId="27109" totalsRowDxfId="27108"/>
    <tableColumn id="2845" xr3:uid="{33877093-AB4C-4853-A322-CB6232EE3B58}" name="Colonna2845" headerRowDxfId="27107" totalsRowDxfId="27106"/>
    <tableColumn id="2846" xr3:uid="{3BC85D5F-2D1B-4677-8751-4672E3E14617}" name="Colonna2846" headerRowDxfId="27105" totalsRowDxfId="27104"/>
    <tableColumn id="2847" xr3:uid="{375ECBCF-384D-433E-A4D9-42BF7E4A5433}" name="Colonna2847" headerRowDxfId="27103" totalsRowDxfId="27102"/>
    <tableColumn id="2848" xr3:uid="{F21FAC01-3562-441E-B201-5430B5AAC75D}" name="Colonna2848" headerRowDxfId="27101" totalsRowDxfId="27100"/>
    <tableColumn id="2849" xr3:uid="{44595C78-68F0-4A53-BED3-73035571827F}" name="Colonna2849" headerRowDxfId="27099" totalsRowDxfId="27098"/>
    <tableColumn id="2850" xr3:uid="{C0605B7A-9229-44F7-B311-200EBE8F08AC}" name="Colonna2850" headerRowDxfId="27097" totalsRowDxfId="27096"/>
    <tableColumn id="2851" xr3:uid="{B608FBAB-C854-4A82-AB8F-DD3A2AA9ABF1}" name="Colonna2851" headerRowDxfId="27095" totalsRowDxfId="27094"/>
    <tableColumn id="2852" xr3:uid="{A4635948-C840-41E5-BF6E-D6AC025248A7}" name="Colonna2852" headerRowDxfId="27093" totalsRowDxfId="27092"/>
    <tableColumn id="2853" xr3:uid="{760A0CA8-65DD-40DB-9264-DB6974DC7B03}" name="Colonna2853" headerRowDxfId="27091" totalsRowDxfId="27090"/>
    <tableColumn id="2854" xr3:uid="{B7A330F4-3CDB-48A0-A2C1-381206F44E43}" name="Colonna2854" headerRowDxfId="27089" totalsRowDxfId="27088"/>
    <tableColumn id="2855" xr3:uid="{CF4626B4-7077-4D28-9950-8A4339C64FF3}" name="Colonna2855" headerRowDxfId="27087" totalsRowDxfId="27086"/>
    <tableColumn id="2856" xr3:uid="{82710A7D-F194-4151-8892-AA09FD60733C}" name="Colonna2856" headerRowDxfId="27085" totalsRowDxfId="27084"/>
    <tableColumn id="2857" xr3:uid="{7BA3CFD6-161A-41D6-9AF8-EE3F152A1D2A}" name="Colonna2857" headerRowDxfId="27083" totalsRowDxfId="27082"/>
    <tableColumn id="2858" xr3:uid="{1672EB63-E5E8-49F8-8BBD-0685C266A9B9}" name="Colonna2858" headerRowDxfId="27081" totalsRowDxfId="27080"/>
    <tableColumn id="2859" xr3:uid="{79B6D0E1-7CE6-4891-B9F6-08B3AB353560}" name="Colonna2859" headerRowDxfId="27079" totalsRowDxfId="27078"/>
    <tableColumn id="2860" xr3:uid="{A0B1738E-E88D-4849-B618-98F53E66F6FF}" name="Colonna2860" headerRowDxfId="27077" totalsRowDxfId="27076"/>
    <tableColumn id="2861" xr3:uid="{01C2DFE6-23A5-443A-B668-A3EE45AFCB36}" name="Colonna2861" headerRowDxfId="27075" totalsRowDxfId="27074"/>
    <tableColumn id="2862" xr3:uid="{97B4F5E9-1067-4E08-A3FF-28B3B9D4494D}" name="Colonna2862" headerRowDxfId="27073" totalsRowDxfId="27072"/>
    <tableColumn id="2863" xr3:uid="{23184FF0-5D79-423F-BE67-A34DAF2322ED}" name="Colonna2863" headerRowDxfId="27071" totalsRowDxfId="27070"/>
    <tableColumn id="2864" xr3:uid="{13BFA657-666D-401D-B399-EDAEBE2DD6F2}" name="Colonna2864" headerRowDxfId="27069" totalsRowDxfId="27068"/>
    <tableColumn id="2865" xr3:uid="{66E3A0F1-3C9A-46B1-94D6-1E36671BBABB}" name="Colonna2865" headerRowDxfId="27067" totalsRowDxfId="27066"/>
    <tableColumn id="2866" xr3:uid="{21C835F3-2317-4AC4-A277-E99E6B7FEDD9}" name="Colonna2866" headerRowDxfId="27065" totalsRowDxfId="27064"/>
    <tableColumn id="2867" xr3:uid="{0D987BEE-4823-4799-8304-0237B8D19718}" name="Colonna2867" headerRowDxfId="27063" totalsRowDxfId="27062"/>
    <tableColumn id="2868" xr3:uid="{0464BAFB-4DE2-4EAD-AEB7-A7746F782450}" name="Colonna2868" headerRowDxfId="27061" totalsRowDxfId="27060"/>
    <tableColumn id="2869" xr3:uid="{24E8B68A-6129-445D-9BD9-330593F9B856}" name="Colonna2869" headerRowDxfId="27059" totalsRowDxfId="27058"/>
    <tableColumn id="2870" xr3:uid="{6007F573-8863-4055-B431-A48EDA67FC6A}" name="Colonna2870" headerRowDxfId="27057" totalsRowDxfId="27056"/>
    <tableColumn id="2871" xr3:uid="{02996DBF-BAA9-44A9-A8C8-4DBAB0DA3A68}" name="Colonna2871" headerRowDxfId="27055" totalsRowDxfId="27054"/>
    <tableColumn id="2872" xr3:uid="{DB95D02C-12B0-411B-B50D-4D3D2C610FDF}" name="Colonna2872" headerRowDxfId="27053" totalsRowDxfId="27052"/>
    <tableColumn id="2873" xr3:uid="{63A90513-8819-43FC-8C2B-7426FCE02F52}" name="Colonna2873" headerRowDxfId="27051" totalsRowDxfId="27050"/>
    <tableColumn id="2874" xr3:uid="{C98C7019-E715-4D89-BD04-52C02DC17AAB}" name="Colonna2874" headerRowDxfId="27049" totalsRowDxfId="27048"/>
    <tableColumn id="2875" xr3:uid="{20DD084E-BDB9-40B8-8B53-EC69BC0B2DBE}" name="Colonna2875" headerRowDxfId="27047" totalsRowDxfId="27046"/>
    <tableColumn id="2876" xr3:uid="{474B8E57-4646-47BA-B308-C0CF9E4CF3BE}" name="Colonna2876" headerRowDxfId="27045" totalsRowDxfId="27044"/>
    <tableColumn id="2877" xr3:uid="{02CBB79D-406B-4DE3-862A-ACA40522A31E}" name="Colonna2877" headerRowDxfId="27043" totalsRowDxfId="27042"/>
    <tableColumn id="2878" xr3:uid="{250F6531-B424-4FDB-83E7-4CEC98BB9463}" name="Colonna2878" headerRowDxfId="27041" totalsRowDxfId="27040"/>
    <tableColumn id="2879" xr3:uid="{DEC14977-104D-44C3-AD4F-9C4762D0E1C0}" name="Colonna2879" headerRowDxfId="27039" totalsRowDxfId="27038"/>
    <tableColumn id="2880" xr3:uid="{154FCC75-0510-4EC2-99C4-C1E2FC175CBD}" name="Colonna2880" headerRowDxfId="27037" totalsRowDxfId="27036"/>
    <tableColumn id="2881" xr3:uid="{B52B0307-31BF-48AE-9069-91C75BDF79B3}" name="Colonna2881" headerRowDxfId="27035" totalsRowDxfId="27034"/>
    <tableColumn id="2882" xr3:uid="{5A56767B-7118-4E14-BEC4-065109F1979B}" name="Colonna2882" headerRowDxfId="27033" totalsRowDxfId="27032"/>
    <tableColumn id="2883" xr3:uid="{D1CC7CD9-1B2F-4777-A17B-27152A445B1F}" name="Colonna2883" headerRowDxfId="27031" totalsRowDxfId="27030"/>
    <tableColumn id="2884" xr3:uid="{71DB4BF0-B4FA-4422-A0DF-4D410BD2D88B}" name="Colonna2884" headerRowDxfId="27029" totalsRowDxfId="27028"/>
    <tableColumn id="2885" xr3:uid="{AF10ABF2-A73D-4102-A241-559C3A5F6DB7}" name="Colonna2885" headerRowDxfId="27027" totalsRowDxfId="27026"/>
    <tableColumn id="2886" xr3:uid="{6595A8E9-6C59-47C9-8FCA-01C2D5DDF616}" name="Colonna2886" headerRowDxfId="27025" totalsRowDxfId="27024"/>
    <tableColumn id="2887" xr3:uid="{44E44C60-2B51-4962-860D-CC3581BC72CA}" name="Colonna2887" headerRowDxfId="27023" totalsRowDxfId="27022"/>
    <tableColumn id="2888" xr3:uid="{73F63786-AE22-4415-B5D7-77F5EAC0F511}" name="Colonna2888" headerRowDxfId="27021" totalsRowDxfId="27020"/>
    <tableColumn id="2889" xr3:uid="{EB04BE56-DAB8-4BEA-BB2E-B2CCF1E58DC6}" name="Colonna2889" headerRowDxfId="27019" totalsRowDxfId="27018"/>
    <tableColumn id="2890" xr3:uid="{03B0A692-12AD-40C1-8EEF-63CF90FBD3FC}" name="Colonna2890" headerRowDxfId="27017" totalsRowDxfId="27016"/>
    <tableColumn id="2891" xr3:uid="{D021740D-2A97-4DB8-8C5B-D9FD883E05B6}" name="Colonna2891" headerRowDxfId="27015" totalsRowDxfId="27014"/>
    <tableColumn id="2892" xr3:uid="{21213A49-0030-4443-BBCB-7331B8CD231E}" name="Colonna2892" headerRowDxfId="27013" totalsRowDxfId="27012"/>
    <tableColumn id="2893" xr3:uid="{BA44C35D-A43D-484D-8B80-3AC00449268F}" name="Colonna2893" headerRowDxfId="27011" totalsRowDxfId="27010"/>
    <tableColumn id="2894" xr3:uid="{62D11C5E-2D7D-4FF5-87F4-01EC2DABF4DA}" name="Colonna2894" headerRowDxfId="27009" totalsRowDxfId="27008"/>
    <tableColumn id="2895" xr3:uid="{3D10EC24-F933-4592-A6A9-499CB48FE7C5}" name="Colonna2895" headerRowDxfId="27007" totalsRowDxfId="27006"/>
    <tableColumn id="2896" xr3:uid="{CEE7E64D-14D4-4D09-8F9E-A7599F036574}" name="Colonna2896" headerRowDxfId="27005" totalsRowDxfId="27004"/>
    <tableColumn id="2897" xr3:uid="{CF271742-F6BF-42E1-8465-03FDD0416381}" name="Colonna2897" headerRowDxfId="27003" totalsRowDxfId="27002"/>
    <tableColumn id="2898" xr3:uid="{A5D68F0F-C529-4C49-B135-F3268EB6C46D}" name="Colonna2898" headerRowDxfId="27001" totalsRowDxfId="27000"/>
    <tableColumn id="2899" xr3:uid="{A805322D-CAEC-4D8D-A698-43EA05AE9036}" name="Colonna2899" headerRowDxfId="26999" totalsRowDxfId="26998"/>
    <tableColumn id="2900" xr3:uid="{EE2C2075-8EAB-4E7C-B874-0DA60B674297}" name="Colonna2900" headerRowDxfId="26997" totalsRowDxfId="26996"/>
    <tableColumn id="2901" xr3:uid="{189C7CE6-F854-429A-8C73-FA8853219BC2}" name="Colonna2901" headerRowDxfId="26995" totalsRowDxfId="26994"/>
    <tableColumn id="2902" xr3:uid="{28C94258-22C5-4111-8F55-018F9DD7EC36}" name="Colonna2902" headerRowDxfId="26993" totalsRowDxfId="26992"/>
    <tableColumn id="2903" xr3:uid="{433E37CE-3E36-4DF5-8919-46D7C12C634D}" name="Colonna2903" headerRowDxfId="26991" totalsRowDxfId="26990"/>
    <tableColumn id="2904" xr3:uid="{044C122A-B5B4-47B1-AD0A-1C9835461560}" name="Colonna2904" headerRowDxfId="26989" totalsRowDxfId="26988"/>
    <tableColumn id="2905" xr3:uid="{91B6DB31-3969-4445-B555-5DA9A84E0EAC}" name="Colonna2905" headerRowDxfId="26987" totalsRowDxfId="26986"/>
    <tableColumn id="2906" xr3:uid="{F86DC1C5-E6F5-40FC-AC15-682612C7261A}" name="Colonna2906" headerRowDxfId="26985" totalsRowDxfId="26984"/>
    <tableColumn id="2907" xr3:uid="{54C070CD-7DDB-426F-84AE-4C27B0E30129}" name="Colonna2907" headerRowDxfId="26983" totalsRowDxfId="26982"/>
    <tableColumn id="2908" xr3:uid="{291A1B25-914E-4141-BC89-BDAB0603EA0E}" name="Colonna2908" headerRowDxfId="26981" totalsRowDxfId="26980"/>
    <tableColumn id="2909" xr3:uid="{A4E8104E-2F0F-47F5-ADD9-F2FB2FC0BB3F}" name="Colonna2909" headerRowDxfId="26979" totalsRowDxfId="26978"/>
    <tableColumn id="2910" xr3:uid="{4EAD365D-D083-4665-9EA2-B671F49FABD6}" name="Colonna2910" headerRowDxfId="26977" totalsRowDxfId="26976"/>
    <tableColumn id="2911" xr3:uid="{6D8394AA-0736-431A-AB93-6A83B88B0F5A}" name="Colonna2911" headerRowDxfId="26975" totalsRowDxfId="26974"/>
    <tableColumn id="2912" xr3:uid="{0D0AFF16-A10A-4A98-9366-53F51071AC36}" name="Colonna2912" headerRowDxfId="26973" totalsRowDxfId="26972"/>
    <tableColumn id="2913" xr3:uid="{15E85CF3-0468-4B72-91F8-510B086E3DA0}" name="Colonna2913" headerRowDxfId="26971" totalsRowDxfId="26970"/>
    <tableColumn id="2914" xr3:uid="{C89216B6-BBD4-480A-910B-1E2F7F4B96FC}" name="Colonna2914" headerRowDxfId="26969" totalsRowDxfId="26968"/>
    <tableColumn id="2915" xr3:uid="{62FF3D0D-60F5-490F-86DF-3320A59E58EC}" name="Colonna2915" headerRowDxfId="26967" totalsRowDxfId="26966"/>
    <tableColumn id="2916" xr3:uid="{AFB95620-3AB1-4684-A648-B59732D33E51}" name="Colonna2916" headerRowDxfId="26965" totalsRowDxfId="26964"/>
    <tableColumn id="2917" xr3:uid="{B6A36874-086B-4A53-A432-4C0061E266E5}" name="Colonna2917" headerRowDxfId="26963" totalsRowDxfId="26962"/>
    <tableColumn id="2918" xr3:uid="{B7D7F67F-1150-4DD9-A307-4364260390F9}" name="Colonna2918" headerRowDxfId="26961" totalsRowDxfId="26960"/>
    <tableColumn id="2919" xr3:uid="{906DBB6F-AEAD-4AAE-BAFB-34EB83C6950A}" name="Colonna2919" headerRowDxfId="26959" totalsRowDxfId="26958"/>
    <tableColumn id="2920" xr3:uid="{47C78A18-225A-4CE0-B1CF-970993A935AF}" name="Colonna2920" headerRowDxfId="26957" totalsRowDxfId="26956"/>
    <tableColumn id="2921" xr3:uid="{2170992C-0339-4FBC-9A3A-5112FF56A34A}" name="Colonna2921" headerRowDxfId="26955" totalsRowDxfId="26954"/>
    <tableColumn id="2922" xr3:uid="{95E0B0AA-9FB3-4C5F-B14A-CFB7683275BB}" name="Colonna2922" headerRowDxfId="26953" totalsRowDxfId="26952"/>
    <tableColumn id="2923" xr3:uid="{0B4D5BBC-5894-4A6D-B975-D81163B51D79}" name="Colonna2923" headerRowDxfId="26951" totalsRowDxfId="26950"/>
    <tableColumn id="2924" xr3:uid="{45289CB7-52F7-415D-8545-6C5C7EACF50C}" name="Colonna2924" headerRowDxfId="26949" totalsRowDxfId="26948"/>
    <tableColumn id="2925" xr3:uid="{9E930EE3-8B76-4307-8918-3B759266013A}" name="Colonna2925" headerRowDxfId="26947" totalsRowDxfId="26946"/>
    <tableColumn id="2926" xr3:uid="{57EE84D3-D8A2-4B03-B5C7-C5CA423AE093}" name="Colonna2926" headerRowDxfId="26945" totalsRowDxfId="26944"/>
    <tableColumn id="2927" xr3:uid="{DB427A58-F3F3-4145-B81D-41EE342A6E78}" name="Colonna2927" headerRowDxfId="26943" totalsRowDxfId="26942"/>
    <tableColumn id="2928" xr3:uid="{50422FEE-2747-4C18-9894-B96379593278}" name="Colonna2928" headerRowDxfId="26941" totalsRowDxfId="26940"/>
    <tableColumn id="2929" xr3:uid="{FE91FB40-8337-431A-8015-30CA3A6BCAC6}" name="Colonna2929" headerRowDxfId="26939" totalsRowDxfId="26938"/>
    <tableColumn id="2930" xr3:uid="{B49DF10E-0A21-4100-8FBB-FA5FEF340648}" name="Colonna2930" headerRowDxfId="26937" totalsRowDxfId="26936"/>
    <tableColumn id="2931" xr3:uid="{D66DC145-20CC-488E-BF45-3DEA23B4DF92}" name="Colonna2931" headerRowDxfId="26935" totalsRowDxfId="26934"/>
    <tableColumn id="2932" xr3:uid="{29AFF400-F66F-4025-BEFB-72A8CF48EDAB}" name="Colonna2932" headerRowDxfId="26933" totalsRowDxfId="26932"/>
    <tableColumn id="2933" xr3:uid="{5E6051F9-9AC3-4A84-8761-EC7ABC092778}" name="Colonna2933" headerRowDxfId="26931" totalsRowDxfId="26930"/>
    <tableColumn id="2934" xr3:uid="{BC8646DA-75BD-4C00-A07C-740066639B90}" name="Colonna2934" headerRowDxfId="26929" totalsRowDxfId="26928"/>
    <tableColumn id="2935" xr3:uid="{2F753300-2E0D-481A-ACED-F0DE3C4FA376}" name="Colonna2935" headerRowDxfId="26927" totalsRowDxfId="26926"/>
    <tableColumn id="2936" xr3:uid="{D7C17055-DE47-475D-98B3-34228116C19A}" name="Colonna2936" headerRowDxfId="26925" totalsRowDxfId="26924"/>
    <tableColumn id="2937" xr3:uid="{568FB034-314D-4B96-A006-3ABCCA1E98F3}" name="Colonna2937" headerRowDxfId="26923" totalsRowDxfId="26922"/>
    <tableColumn id="2938" xr3:uid="{C45359D2-EAC9-48F5-98B5-802E7EF4D1C4}" name="Colonna2938" headerRowDxfId="26921" totalsRowDxfId="26920"/>
    <tableColumn id="2939" xr3:uid="{A7EC5AC4-68F1-46F0-908C-B40D8E9D77AA}" name="Colonna2939" headerRowDxfId="26919" totalsRowDxfId="26918"/>
    <tableColumn id="2940" xr3:uid="{92B5F269-0D3D-4931-9517-A526FBC3804E}" name="Colonna2940" headerRowDxfId="26917" totalsRowDxfId="26916"/>
    <tableColumn id="2941" xr3:uid="{0862792F-A0C9-498E-A243-58CFE6411479}" name="Colonna2941" headerRowDxfId="26915" totalsRowDxfId="26914"/>
    <tableColumn id="2942" xr3:uid="{BC668F93-8805-4F98-8A2B-5F5FCB905132}" name="Colonna2942" headerRowDxfId="26913" totalsRowDxfId="26912"/>
    <tableColumn id="2943" xr3:uid="{D19B74A7-D437-461E-82B0-EAA373470BE3}" name="Colonna2943" headerRowDxfId="26911" totalsRowDxfId="26910"/>
    <tableColumn id="2944" xr3:uid="{9091188A-7955-413B-ACC3-98559E4869A1}" name="Colonna2944" headerRowDxfId="26909" totalsRowDxfId="26908"/>
    <tableColumn id="2945" xr3:uid="{BA8D7A5D-8FB2-4C66-A96C-4287385B30C4}" name="Colonna2945" headerRowDxfId="26907" totalsRowDxfId="26906"/>
    <tableColumn id="2946" xr3:uid="{F4D567AE-C7D2-43D2-9FC8-F7853636EA3C}" name="Colonna2946" headerRowDxfId="26905" totalsRowDxfId="26904"/>
    <tableColumn id="2947" xr3:uid="{15C8C1D2-3494-4809-8001-DE07CAFB635E}" name="Colonna2947" headerRowDxfId="26903" totalsRowDxfId="26902"/>
    <tableColumn id="2948" xr3:uid="{28FAC1B8-8A2F-4BC8-B50E-53E9AF5933D3}" name="Colonna2948" headerRowDxfId="26901" totalsRowDxfId="26900"/>
    <tableColumn id="2949" xr3:uid="{CBE2B97F-3F75-41DA-AE80-E52479868376}" name="Colonna2949" headerRowDxfId="26899" totalsRowDxfId="26898"/>
    <tableColumn id="2950" xr3:uid="{E185AEF2-9122-4F07-9D8B-B6AE4D44A8C5}" name="Colonna2950" headerRowDxfId="26897" totalsRowDxfId="26896"/>
    <tableColumn id="2951" xr3:uid="{A5BD2892-8204-4956-8DF5-8F1E1A900583}" name="Colonna2951" headerRowDxfId="26895" totalsRowDxfId="26894"/>
    <tableColumn id="2952" xr3:uid="{BC162B1B-313B-43C4-8443-EEB78B443E3B}" name="Colonna2952" headerRowDxfId="26893" totalsRowDxfId="26892"/>
    <tableColumn id="2953" xr3:uid="{9E81DDDC-BE35-4318-89D0-67EFF332DFB7}" name="Colonna2953" headerRowDxfId="26891" totalsRowDxfId="26890"/>
    <tableColumn id="2954" xr3:uid="{7D04EAFF-AF5C-4E69-B832-827A54BAD9DB}" name="Colonna2954" headerRowDxfId="26889" totalsRowDxfId="26888"/>
    <tableColumn id="2955" xr3:uid="{23CEB44D-03E4-443A-BB5E-A4EB8F92F8EF}" name="Colonna2955" headerRowDxfId="26887" totalsRowDxfId="26886"/>
    <tableColumn id="2956" xr3:uid="{4F048C33-11F0-47BE-8154-F15DB1A14A50}" name="Colonna2956" headerRowDxfId="26885" totalsRowDxfId="26884"/>
    <tableColumn id="2957" xr3:uid="{3E2005C4-EDBD-4EB9-8CDA-F4AE057F9D24}" name="Colonna2957" headerRowDxfId="26883" totalsRowDxfId="26882"/>
    <tableColumn id="2958" xr3:uid="{EC3A0D24-5F26-40BF-B300-FBCC852EBBEB}" name="Colonna2958" headerRowDxfId="26881" totalsRowDxfId="26880"/>
    <tableColumn id="2959" xr3:uid="{FA7D9691-67FE-4397-9199-272E5AA34775}" name="Colonna2959" headerRowDxfId="26879" totalsRowDxfId="26878"/>
    <tableColumn id="2960" xr3:uid="{E1C450A3-F0E5-407A-98B7-B06AC347FE7C}" name="Colonna2960" headerRowDxfId="26877" totalsRowDxfId="26876"/>
    <tableColumn id="2961" xr3:uid="{182D645B-859D-42FD-8274-353B8E3A1DF2}" name="Colonna2961" headerRowDxfId="26875" totalsRowDxfId="26874"/>
    <tableColumn id="2962" xr3:uid="{2A4326E5-84EA-481D-9241-5E8E70C41A41}" name="Colonna2962" headerRowDxfId="26873" totalsRowDxfId="26872"/>
    <tableColumn id="2963" xr3:uid="{2B18262A-83BE-475A-87CE-60D394FA122D}" name="Colonna2963" headerRowDxfId="26871" totalsRowDxfId="26870"/>
    <tableColumn id="2964" xr3:uid="{197BB8B0-491E-4A29-8A73-DF562653D915}" name="Colonna2964" headerRowDxfId="26869" totalsRowDxfId="26868"/>
    <tableColumn id="2965" xr3:uid="{DC377478-DA7C-4B46-B7D8-4CB74DE64C20}" name="Colonna2965" headerRowDxfId="26867" totalsRowDxfId="26866"/>
    <tableColumn id="2966" xr3:uid="{89EB022E-1BF4-47C5-81C5-504BC1D10F9E}" name="Colonna2966" headerRowDxfId="26865" totalsRowDxfId="26864"/>
    <tableColumn id="2967" xr3:uid="{3520EC14-A779-498E-B0C2-350EA6C1CA99}" name="Colonna2967" headerRowDxfId="26863" totalsRowDxfId="26862"/>
    <tableColumn id="2968" xr3:uid="{7FB04E57-7E55-4C8C-B158-10D10077913D}" name="Colonna2968" headerRowDxfId="26861" totalsRowDxfId="26860"/>
    <tableColumn id="2969" xr3:uid="{56684E2A-669C-4328-BFDF-A718B0CEA79C}" name="Colonna2969" headerRowDxfId="26859" totalsRowDxfId="26858"/>
    <tableColumn id="2970" xr3:uid="{55B8087E-6795-4AF4-8BBB-132FFF28900A}" name="Colonna2970" headerRowDxfId="26857" totalsRowDxfId="26856"/>
    <tableColumn id="2971" xr3:uid="{F9FC35D5-1D39-4D9D-B54A-8FB0066B392B}" name="Colonna2971" headerRowDxfId="26855" totalsRowDxfId="26854"/>
    <tableColumn id="2972" xr3:uid="{CEFF0CC6-8992-4957-8123-72E0DDC1D8AA}" name="Colonna2972" headerRowDxfId="26853" totalsRowDxfId="26852"/>
    <tableColumn id="2973" xr3:uid="{1A0DB0CD-D350-42D6-AB9C-59FF6C4F7478}" name="Colonna2973" headerRowDxfId="26851" totalsRowDxfId="26850"/>
    <tableColumn id="2974" xr3:uid="{B02EF505-3B35-467C-A0B4-D414C7ACCE74}" name="Colonna2974" headerRowDxfId="26849" totalsRowDxfId="26848"/>
    <tableColumn id="2975" xr3:uid="{E2907966-C97A-406E-A09B-C94F9985FBB4}" name="Colonna2975" headerRowDxfId="26847" totalsRowDxfId="26846"/>
    <tableColumn id="2976" xr3:uid="{4BD58A49-E528-47C9-B708-1588BD1B1B9D}" name="Colonna2976" headerRowDxfId="26845" totalsRowDxfId="26844"/>
    <tableColumn id="2977" xr3:uid="{C3640396-E3A0-4B41-A4D3-1CFEE302124F}" name="Colonna2977" headerRowDxfId="26843" totalsRowDxfId="26842"/>
    <tableColumn id="2978" xr3:uid="{9EB2D045-C486-4AE7-B0A3-E4617C18EA65}" name="Colonna2978" headerRowDxfId="26841" totalsRowDxfId="26840"/>
    <tableColumn id="2979" xr3:uid="{ACAD5053-4914-44AD-AFC8-079FCD027DA8}" name="Colonna2979" headerRowDxfId="26839" totalsRowDxfId="26838"/>
    <tableColumn id="2980" xr3:uid="{22679CE5-E7A1-4E08-B280-BA46A76A42A8}" name="Colonna2980" headerRowDxfId="26837" totalsRowDxfId="26836"/>
    <tableColumn id="2981" xr3:uid="{DB6F22F5-387A-4D10-BF81-877EF8DD7971}" name="Colonna2981" headerRowDxfId="26835" totalsRowDxfId="26834"/>
    <tableColumn id="2982" xr3:uid="{6E214E98-03E4-4668-AEE9-A00DC074060B}" name="Colonna2982" headerRowDxfId="26833" totalsRowDxfId="26832"/>
    <tableColumn id="2983" xr3:uid="{8AF4A42E-9F8C-473A-869F-4B5C5BCC963A}" name="Colonna2983" headerRowDxfId="26831" totalsRowDxfId="26830"/>
    <tableColumn id="2984" xr3:uid="{BFF3F5EA-DE11-45AB-A026-B3D6FEF2AEBF}" name="Colonna2984" headerRowDxfId="26829" totalsRowDxfId="26828"/>
    <tableColumn id="2985" xr3:uid="{43DA2999-11B5-4CFC-A195-74CD1CA13810}" name="Colonna2985" headerRowDxfId="26827" totalsRowDxfId="26826"/>
    <tableColumn id="2986" xr3:uid="{DCC32B92-9981-436C-BE1A-980BE103B831}" name="Colonna2986" headerRowDxfId="26825" totalsRowDxfId="26824"/>
    <tableColumn id="2987" xr3:uid="{B09B457B-21D5-4AAE-A95E-FEDBDD02F6BF}" name="Colonna2987" headerRowDxfId="26823" totalsRowDxfId="26822"/>
    <tableColumn id="2988" xr3:uid="{37540BF5-0F90-4E72-BFDF-BF0DD9A027EA}" name="Colonna2988" headerRowDxfId="26821" totalsRowDxfId="26820"/>
    <tableColumn id="2989" xr3:uid="{BA5B25A1-1432-44E7-8601-83F972AA65BB}" name="Colonna2989" headerRowDxfId="26819" totalsRowDxfId="26818"/>
    <tableColumn id="2990" xr3:uid="{4CA67708-2654-4F5B-99A4-62A11FFDB928}" name="Colonna2990" headerRowDxfId="26817" totalsRowDxfId="26816"/>
    <tableColumn id="2991" xr3:uid="{8FAF853A-CDF1-4D59-B7EB-547704F16805}" name="Colonna2991" headerRowDxfId="26815" totalsRowDxfId="26814"/>
    <tableColumn id="2992" xr3:uid="{3C46BF71-D74B-4836-B80B-90315CB3DF7C}" name="Colonna2992" headerRowDxfId="26813" totalsRowDxfId="26812"/>
    <tableColumn id="2993" xr3:uid="{03D41721-D4AD-41C2-A32A-D6D1D3EECE0C}" name="Colonna2993" headerRowDxfId="26811" totalsRowDxfId="26810"/>
    <tableColumn id="2994" xr3:uid="{7E21B694-6A26-4412-B033-54113448DF26}" name="Colonna2994" headerRowDxfId="26809" totalsRowDxfId="26808"/>
    <tableColumn id="2995" xr3:uid="{36A1BACD-7E19-46CA-802D-46D0FCEB2E6A}" name="Colonna2995" headerRowDxfId="26807" totalsRowDxfId="26806"/>
    <tableColumn id="2996" xr3:uid="{CEB36488-C948-4B4E-B128-BE2178BDF653}" name="Colonna2996" headerRowDxfId="26805" totalsRowDxfId="26804"/>
    <tableColumn id="2997" xr3:uid="{37FEE252-2901-43E5-AB53-6A6A40167225}" name="Colonna2997" headerRowDxfId="26803" totalsRowDxfId="26802"/>
    <tableColumn id="2998" xr3:uid="{31D4027D-8BA5-4020-B879-3526709ED914}" name="Colonna2998" headerRowDxfId="26801" totalsRowDxfId="26800"/>
    <tableColumn id="2999" xr3:uid="{699D1E58-D4D8-422F-827F-1F4DF86CFFC2}" name="Colonna2999" headerRowDxfId="26799" totalsRowDxfId="26798"/>
    <tableColumn id="3000" xr3:uid="{E2265041-8070-4856-B941-BF86361A0E36}" name="Colonna3000" headerRowDxfId="26797" totalsRowDxfId="26796"/>
    <tableColumn id="3001" xr3:uid="{CDBF4E98-280F-4F37-AC88-7CD222392221}" name="Colonna3001" headerRowDxfId="26795" totalsRowDxfId="26794"/>
    <tableColumn id="3002" xr3:uid="{5422BC21-395C-4F69-86F0-F1489B4613DE}" name="Colonna3002" headerRowDxfId="26793" totalsRowDxfId="26792"/>
    <tableColumn id="3003" xr3:uid="{A7E8F106-E5E4-4B9D-8198-1AA6AD6C2ABC}" name="Colonna3003" headerRowDxfId="26791" totalsRowDxfId="26790"/>
    <tableColumn id="3004" xr3:uid="{00FD8694-B2B7-40BE-91D3-DF15CF16FF75}" name="Colonna3004" headerRowDxfId="26789" totalsRowDxfId="26788"/>
    <tableColumn id="3005" xr3:uid="{904C1C50-1EA3-40D3-B5DA-852C8458785C}" name="Colonna3005" headerRowDxfId="26787" totalsRowDxfId="26786"/>
    <tableColumn id="3006" xr3:uid="{7D1E0A7E-ECDF-47DC-90A3-41144E5737C5}" name="Colonna3006" headerRowDxfId="26785" totalsRowDxfId="26784"/>
    <tableColumn id="3007" xr3:uid="{0DA9B1FA-DEF0-431D-9CC3-2C0B4E803351}" name="Colonna3007" headerRowDxfId="26783" totalsRowDxfId="26782"/>
    <tableColumn id="3008" xr3:uid="{5F5B98A4-303C-4562-9F76-2664F8ABAB5C}" name="Colonna3008" headerRowDxfId="26781" totalsRowDxfId="26780"/>
    <tableColumn id="3009" xr3:uid="{C637804B-6842-44BE-873F-E6C582423682}" name="Colonna3009" headerRowDxfId="26779" totalsRowDxfId="26778"/>
    <tableColumn id="3010" xr3:uid="{30A5B24E-8535-45C6-8F4E-DD0FBD5AE756}" name="Colonna3010" headerRowDxfId="26777" totalsRowDxfId="26776"/>
    <tableColumn id="3011" xr3:uid="{71673546-2669-4E48-A7E6-FB8D0CE6D13D}" name="Colonna3011" headerRowDxfId="26775" totalsRowDxfId="26774"/>
    <tableColumn id="3012" xr3:uid="{BE3F6163-4144-4AC6-8E7A-555B42B8A6B2}" name="Colonna3012" headerRowDxfId="26773" totalsRowDxfId="26772"/>
    <tableColumn id="3013" xr3:uid="{DB872401-9FAE-4D2F-AF97-E68BF3BB38DA}" name="Colonna3013" headerRowDxfId="26771" totalsRowDxfId="26770"/>
    <tableColumn id="3014" xr3:uid="{8FCA716F-BFFE-4EAD-A6BA-222E0E192B14}" name="Colonna3014" headerRowDxfId="26769" totalsRowDxfId="26768"/>
    <tableColumn id="3015" xr3:uid="{0DA59936-C586-40DA-8A5B-31EB75D19672}" name="Colonna3015" headerRowDxfId="26767" totalsRowDxfId="26766"/>
    <tableColumn id="3016" xr3:uid="{A46E9F11-4EA9-4232-B9C3-B0F9F5F40D4B}" name="Colonna3016" headerRowDxfId="26765" totalsRowDxfId="26764"/>
    <tableColumn id="3017" xr3:uid="{27833E4E-BFC8-4056-9C8D-78B552C1B678}" name="Colonna3017" headerRowDxfId="26763" totalsRowDxfId="26762"/>
    <tableColumn id="3018" xr3:uid="{67A5C95D-9F82-4C8E-8C6C-A597C465DE9B}" name="Colonna3018" headerRowDxfId="26761" totalsRowDxfId="26760"/>
    <tableColumn id="3019" xr3:uid="{B7B693B7-0D44-44C9-8032-E8F9C0B62A3C}" name="Colonna3019" headerRowDxfId="26759" totalsRowDxfId="26758"/>
    <tableColumn id="3020" xr3:uid="{3055B69B-6D71-4267-9954-6D0FC7CD955C}" name="Colonna3020" headerRowDxfId="26757" totalsRowDxfId="26756"/>
    <tableColumn id="3021" xr3:uid="{9ECB0CB9-96D8-4F3B-B61C-9BE3649297C4}" name="Colonna3021" headerRowDxfId="26755" totalsRowDxfId="26754"/>
    <tableColumn id="3022" xr3:uid="{52176B5F-2D32-4C48-BE1F-A21E329A1734}" name="Colonna3022" headerRowDxfId="26753" totalsRowDxfId="26752"/>
    <tableColumn id="3023" xr3:uid="{046C4462-A35D-4C5E-AB6F-C24583FE796C}" name="Colonna3023" headerRowDxfId="26751" totalsRowDxfId="26750"/>
    <tableColumn id="3024" xr3:uid="{11D20518-0A2E-46A3-8906-9408B9FD3428}" name="Colonna3024" headerRowDxfId="26749" totalsRowDxfId="26748"/>
    <tableColumn id="3025" xr3:uid="{B049D354-4687-4330-967D-5659DE9E9DF9}" name="Colonna3025" headerRowDxfId="26747" totalsRowDxfId="26746"/>
    <tableColumn id="3026" xr3:uid="{15FC5750-B8A9-40DC-AB22-E620F30A23CF}" name="Colonna3026" headerRowDxfId="26745" totalsRowDxfId="26744"/>
    <tableColumn id="3027" xr3:uid="{39B8D22E-3752-4DF8-B98E-5C9848619401}" name="Colonna3027" headerRowDxfId="26743" totalsRowDxfId="26742"/>
    <tableColumn id="3028" xr3:uid="{8A079FF0-852C-42CC-A21C-DA6ECE0EC75D}" name="Colonna3028" headerRowDxfId="26741" totalsRowDxfId="26740"/>
    <tableColumn id="3029" xr3:uid="{DB154336-8B05-4C47-B568-7D7D0747A733}" name="Colonna3029" headerRowDxfId="26739" totalsRowDxfId="26738"/>
    <tableColumn id="3030" xr3:uid="{04E7FA16-7256-4CEA-B0CD-01B61136717A}" name="Colonna3030" headerRowDxfId="26737" totalsRowDxfId="26736"/>
    <tableColumn id="3031" xr3:uid="{8F008818-A582-4018-8C05-4C3B5A40DD75}" name="Colonna3031" headerRowDxfId="26735" totalsRowDxfId="26734"/>
    <tableColumn id="3032" xr3:uid="{0558E63D-B351-4BDA-84CC-F3AC5FD7E2B8}" name="Colonna3032" headerRowDxfId="26733" totalsRowDxfId="26732"/>
    <tableColumn id="3033" xr3:uid="{8CAAD63F-A5B8-456F-9792-998738EB865D}" name="Colonna3033" headerRowDxfId="26731" totalsRowDxfId="26730"/>
    <tableColumn id="3034" xr3:uid="{53493F58-2FBF-45D1-BE21-BD1D3197F710}" name="Colonna3034" headerRowDxfId="26729" totalsRowDxfId="26728"/>
    <tableColumn id="3035" xr3:uid="{6C5ACEFB-1D3F-4C66-B3A7-4778435984CF}" name="Colonna3035" headerRowDxfId="26727" totalsRowDxfId="26726"/>
    <tableColumn id="3036" xr3:uid="{5A1C2294-B353-4E50-8632-415912EA9798}" name="Colonna3036" headerRowDxfId="26725" totalsRowDxfId="26724"/>
    <tableColumn id="3037" xr3:uid="{DD11E71A-400C-4BB7-877B-944CB9674326}" name="Colonna3037" headerRowDxfId="26723" totalsRowDxfId="26722"/>
    <tableColumn id="3038" xr3:uid="{BFD7B02E-CA61-42D1-BDAE-2B9CEBEA7FED}" name="Colonna3038" headerRowDxfId="26721" totalsRowDxfId="26720"/>
    <tableColumn id="3039" xr3:uid="{5559FB8E-FA72-41AE-8659-51F80FC9F229}" name="Colonna3039" headerRowDxfId="26719" totalsRowDxfId="26718"/>
    <tableColumn id="3040" xr3:uid="{ACEA0967-ACD5-44C2-A326-466D223FC05C}" name="Colonna3040" headerRowDxfId="26717" totalsRowDxfId="26716"/>
    <tableColumn id="3041" xr3:uid="{6C150098-874B-4593-A6A6-13CBB0BF48BA}" name="Colonna3041" headerRowDxfId="26715" totalsRowDxfId="26714"/>
    <tableColumn id="3042" xr3:uid="{88FFC355-DED9-4A13-B906-7DBA12AD8627}" name="Colonna3042" headerRowDxfId="26713" totalsRowDxfId="26712"/>
    <tableColumn id="3043" xr3:uid="{6D892AC2-D21F-4935-B890-E1901C9D5C6E}" name="Colonna3043" headerRowDxfId="26711" totalsRowDxfId="26710"/>
    <tableColumn id="3044" xr3:uid="{8BB62ABC-C807-4CEA-83DD-F7B52F9EF1D0}" name="Colonna3044" headerRowDxfId="26709" totalsRowDxfId="26708"/>
    <tableColumn id="3045" xr3:uid="{D7F517FF-0F67-42D3-9668-B93B3EF3016F}" name="Colonna3045" headerRowDxfId="26707" totalsRowDxfId="26706"/>
    <tableColumn id="3046" xr3:uid="{0A6C8A4A-9D4A-4BB1-BB83-B736216DFC2E}" name="Colonna3046" headerRowDxfId="26705" totalsRowDxfId="26704"/>
    <tableColumn id="3047" xr3:uid="{DBCE6802-B5AF-43DC-A33E-42EF9C0CB6E9}" name="Colonna3047" headerRowDxfId="26703" totalsRowDxfId="26702"/>
    <tableColumn id="3048" xr3:uid="{2832EAB0-CE01-48F0-9F05-0982B7A74035}" name="Colonna3048" headerRowDxfId="26701" totalsRowDxfId="26700"/>
    <tableColumn id="3049" xr3:uid="{830265FB-99FD-4F0D-B7B1-6397AE78AA79}" name="Colonna3049" headerRowDxfId="26699" totalsRowDxfId="26698"/>
    <tableColumn id="3050" xr3:uid="{679E0356-C1E6-45A6-BAAE-C495CCAA60DE}" name="Colonna3050" headerRowDxfId="26697" totalsRowDxfId="26696"/>
    <tableColumn id="3051" xr3:uid="{BFC9BEFB-58BF-4B63-9556-229E6973EE00}" name="Colonna3051" headerRowDxfId="26695" totalsRowDxfId="26694"/>
    <tableColumn id="3052" xr3:uid="{92886DCB-9A16-4BD0-B6EF-C6EA2AB84FD2}" name="Colonna3052" headerRowDxfId="26693" totalsRowDxfId="26692"/>
    <tableColumn id="3053" xr3:uid="{CE201CCC-F033-4042-B9D7-C48435FB6A23}" name="Colonna3053" headerRowDxfId="26691" totalsRowDxfId="26690"/>
    <tableColumn id="3054" xr3:uid="{B0ACB19D-124C-4DFA-8A57-2ACE4ABAD53B}" name="Colonna3054" headerRowDxfId="26689" totalsRowDxfId="26688"/>
    <tableColumn id="3055" xr3:uid="{5438B32F-7AB8-45A7-B437-D50C6CADA358}" name="Colonna3055" headerRowDxfId="26687" totalsRowDxfId="26686"/>
    <tableColumn id="3056" xr3:uid="{5241BA83-2D08-4447-9E5A-A175FA5D6103}" name="Colonna3056" headerRowDxfId="26685" totalsRowDxfId="26684"/>
    <tableColumn id="3057" xr3:uid="{C48782BE-D666-415A-AA75-5A016434F0C1}" name="Colonna3057" headerRowDxfId="26683" totalsRowDxfId="26682"/>
    <tableColumn id="3058" xr3:uid="{853DA55E-4AF9-4FBA-9DAE-6191BCA5A2A7}" name="Colonna3058" headerRowDxfId="26681" totalsRowDxfId="26680"/>
    <tableColumn id="3059" xr3:uid="{AFCB69D2-024E-44E0-B7DD-BCA46D436366}" name="Colonna3059" headerRowDxfId="26679" totalsRowDxfId="26678"/>
    <tableColumn id="3060" xr3:uid="{FABC1983-CA69-4BDC-B816-E3BD396DDE3B}" name="Colonna3060" headerRowDxfId="26677" totalsRowDxfId="26676"/>
    <tableColumn id="3061" xr3:uid="{54A00D2D-7F96-4264-AA78-F59F5A800C20}" name="Colonna3061" headerRowDxfId="26675" totalsRowDxfId="26674"/>
    <tableColumn id="3062" xr3:uid="{7A1FC314-28C8-45E7-A7E4-B330FD89D6F0}" name="Colonna3062" headerRowDxfId="26673" totalsRowDxfId="26672"/>
    <tableColumn id="3063" xr3:uid="{DD49E71E-5B17-4558-849F-EC4A990CB9DF}" name="Colonna3063" headerRowDxfId="26671" totalsRowDxfId="26670"/>
    <tableColumn id="3064" xr3:uid="{EF7E45B9-38B9-46F2-8164-F98FCCDC6717}" name="Colonna3064" headerRowDxfId="26669" totalsRowDxfId="26668"/>
    <tableColumn id="3065" xr3:uid="{6FD1E31A-D236-4466-BE35-DD5335902267}" name="Colonna3065" headerRowDxfId="26667" totalsRowDxfId="26666"/>
    <tableColumn id="3066" xr3:uid="{323EC11F-857C-45D1-BFC7-11BAD6B12957}" name="Colonna3066" headerRowDxfId="26665" totalsRowDxfId="26664"/>
    <tableColumn id="3067" xr3:uid="{5C006407-0C2B-4D6E-B238-01A96CA661AC}" name="Colonna3067" headerRowDxfId="26663" totalsRowDxfId="26662"/>
    <tableColumn id="3068" xr3:uid="{93E2A067-7B3C-4EB4-8AFE-992BE896E675}" name="Colonna3068" headerRowDxfId="26661" totalsRowDxfId="26660"/>
    <tableColumn id="3069" xr3:uid="{B13A0EDC-969F-4FE0-ABC4-2080CA47A349}" name="Colonna3069" headerRowDxfId="26659" totalsRowDxfId="26658"/>
    <tableColumn id="3070" xr3:uid="{DD5AD1CE-2BF2-4D8E-B62B-9D8FF87FEAFA}" name="Colonna3070" headerRowDxfId="26657" totalsRowDxfId="26656"/>
    <tableColumn id="3071" xr3:uid="{F3CF0B9B-7944-400B-825D-D8616D7D8CE0}" name="Colonna3071" headerRowDxfId="26655" totalsRowDxfId="26654"/>
    <tableColumn id="3072" xr3:uid="{604D4FBD-1E81-4116-9C93-59699B632719}" name="Colonna3072" headerRowDxfId="26653" totalsRowDxfId="26652"/>
    <tableColumn id="3073" xr3:uid="{AC3F6CC1-ACB4-4564-AF14-51C700EAA5D4}" name="Colonna3073" headerRowDxfId="26651" totalsRowDxfId="26650"/>
    <tableColumn id="3074" xr3:uid="{2B0C87AE-920F-45A0-8983-94B98E29A633}" name="Colonna3074" headerRowDxfId="26649" totalsRowDxfId="26648"/>
    <tableColumn id="3075" xr3:uid="{C574768E-B5F7-411F-9C82-D2DA7E676015}" name="Colonna3075" headerRowDxfId="26647" totalsRowDxfId="26646"/>
    <tableColumn id="3076" xr3:uid="{8693D45B-7933-403F-89E0-05E81A774882}" name="Colonna3076" headerRowDxfId="26645" totalsRowDxfId="26644"/>
    <tableColumn id="3077" xr3:uid="{3127151B-986F-43DD-9A38-C32715A1508D}" name="Colonna3077" headerRowDxfId="26643" totalsRowDxfId="26642"/>
    <tableColumn id="3078" xr3:uid="{F39FF689-4850-4400-8253-6FC0D280D064}" name="Colonna3078" headerRowDxfId="26641" totalsRowDxfId="26640"/>
    <tableColumn id="3079" xr3:uid="{5212FF9E-F778-4C7A-892A-246ACDC6D511}" name="Colonna3079" headerRowDxfId="26639" totalsRowDxfId="26638"/>
    <tableColumn id="3080" xr3:uid="{2CBFA63F-B59B-4F49-A4F0-15E502D3AEA2}" name="Colonna3080" headerRowDxfId="26637" totalsRowDxfId="26636"/>
    <tableColumn id="3081" xr3:uid="{330A7D11-B3B2-4659-B67A-6B86BCB42EBA}" name="Colonna3081" headerRowDxfId="26635" totalsRowDxfId="26634"/>
    <tableColumn id="3082" xr3:uid="{6CF9F638-2EFB-4CBC-B08D-53C65D72345C}" name="Colonna3082" headerRowDxfId="26633" totalsRowDxfId="26632"/>
    <tableColumn id="3083" xr3:uid="{1B993233-6CB5-413B-8079-CA98C87EBA82}" name="Colonna3083" headerRowDxfId="26631" totalsRowDxfId="26630"/>
    <tableColumn id="3084" xr3:uid="{84ECA88B-EED9-4854-A52F-C27E6F4ED7E7}" name="Colonna3084" headerRowDxfId="26629" totalsRowDxfId="26628"/>
    <tableColumn id="3085" xr3:uid="{358BD815-B428-4EC7-8F19-58CD74E9F1BB}" name="Colonna3085" headerRowDxfId="26627" totalsRowDxfId="26626"/>
    <tableColumn id="3086" xr3:uid="{BB6109F8-B708-4C7B-AA3B-BE42CADD7461}" name="Colonna3086" headerRowDxfId="26625" totalsRowDxfId="26624"/>
    <tableColumn id="3087" xr3:uid="{88624272-A588-4D6E-8F4E-5D449F6A5141}" name="Colonna3087" headerRowDxfId="26623" totalsRowDxfId="26622"/>
    <tableColumn id="3088" xr3:uid="{B5040F0C-DD3C-471A-821F-5C27070D679F}" name="Colonna3088" headerRowDxfId="26621" totalsRowDxfId="26620"/>
    <tableColumn id="3089" xr3:uid="{389E0D1E-0526-4DEB-AC2C-68298F53B5BE}" name="Colonna3089" headerRowDxfId="26619" totalsRowDxfId="26618"/>
    <tableColumn id="3090" xr3:uid="{143CEE33-59ED-4B0B-8209-B16D783470D2}" name="Colonna3090" headerRowDxfId="26617" totalsRowDxfId="26616"/>
    <tableColumn id="3091" xr3:uid="{EEB8D025-1A14-4058-AF81-C80BE858F390}" name="Colonna3091" headerRowDxfId="26615" totalsRowDxfId="26614"/>
    <tableColumn id="3092" xr3:uid="{B188E603-4E43-40EF-8D8E-E0C0298CA5A4}" name="Colonna3092" headerRowDxfId="26613" totalsRowDxfId="26612"/>
    <tableColumn id="3093" xr3:uid="{D2FC6ED3-E31F-4E2E-9784-7AAC20558476}" name="Colonna3093" headerRowDxfId="26611" totalsRowDxfId="26610"/>
    <tableColumn id="3094" xr3:uid="{C4E7462F-0882-4EAC-8CF2-101CBBA8D001}" name="Colonna3094" headerRowDxfId="26609" totalsRowDxfId="26608"/>
    <tableColumn id="3095" xr3:uid="{33A955B5-83C9-4668-85DE-AF1A9165FE92}" name="Colonna3095" headerRowDxfId="26607" totalsRowDxfId="26606"/>
    <tableColumn id="3096" xr3:uid="{DA5D8F4C-5529-4AEB-BA37-95CD3D2E4CC0}" name="Colonna3096" headerRowDxfId="26605" totalsRowDxfId="26604"/>
    <tableColumn id="3097" xr3:uid="{A003E63E-5192-4BA4-AAB6-12C7FB4E9D88}" name="Colonna3097" headerRowDxfId="26603" totalsRowDxfId="26602"/>
    <tableColumn id="3098" xr3:uid="{88CB0163-57B1-409C-97EF-A2C5062E2828}" name="Colonna3098" headerRowDxfId="26601" totalsRowDxfId="26600"/>
    <tableColumn id="3099" xr3:uid="{077AB75C-1CD1-42C5-BFCA-B311BA8BEACE}" name="Colonna3099" headerRowDxfId="26599" totalsRowDxfId="26598"/>
    <tableColumn id="3100" xr3:uid="{F144741C-126E-4103-A4C9-7C3F6AEE3CA2}" name="Colonna3100" headerRowDxfId="26597" totalsRowDxfId="26596"/>
    <tableColumn id="3101" xr3:uid="{CF73EE0C-5211-4279-904B-9EAD566F6A4C}" name="Colonna3101" headerRowDxfId="26595" totalsRowDxfId="26594"/>
    <tableColumn id="3102" xr3:uid="{A51A0DC1-4561-4F2E-B3EB-8C3C271FB48A}" name="Colonna3102" headerRowDxfId="26593" totalsRowDxfId="26592"/>
    <tableColumn id="3103" xr3:uid="{9667593F-B03F-42AF-BB1B-7A91C5054979}" name="Colonna3103" headerRowDxfId="26591" totalsRowDxfId="26590"/>
    <tableColumn id="3104" xr3:uid="{328DE999-F41E-4011-A86D-5BF96412780A}" name="Colonna3104" headerRowDxfId="26589" totalsRowDxfId="26588"/>
    <tableColumn id="3105" xr3:uid="{EA330C43-7CD7-4977-ADCD-1B7B72B27926}" name="Colonna3105" headerRowDxfId="26587" totalsRowDxfId="26586"/>
    <tableColumn id="3106" xr3:uid="{DCD7472A-4640-4C8B-95C1-21F123C54871}" name="Colonna3106" headerRowDxfId="26585" totalsRowDxfId="26584"/>
    <tableColumn id="3107" xr3:uid="{3A5BD150-9A74-4170-9D36-49516DB4B56C}" name="Colonna3107" headerRowDxfId="26583" totalsRowDxfId="26582"/>
    <tableColumn id="3108" xr3:uid="{7C3406A8-F9D1-4827-ABF3-F3BC588B4F79}" name="Colonna3108" headerRowDxfId="26581" totalsRowDxfId="26580"/>
    <tableColumn id="3109" xr3:uid="{7DB21796-0C14-4BD6-A8EC-4C2D77FEDE91}" name="Colonna3109" headerRowDxfId="26579" totalsRowDxfId="26578"/>
    <tableColumn id="3110" xr3:uid="{D6299FC2-AA43-4C45-8F72-DA5D3F277E6E}" name="Colonna3110" headerRowDxfId="26577" totalsRowDxfId="26576"/>
    <tableColumn id="3111" xr3:uid="{FF566E3C-EEB6-4615-8B43-177E5D991575}" name="Colonna3111" headerRowDxfId="26575" totalsRowDxfId="26574"/>
    <tableColumn id="3112" xr3:uid="{738A53AF-DA22-4BF7-8139-CB35761B1354}" name="Colonna3112" headerRowDxfId="26573" totalsRowDxfId="26572"/>
    <tableColumn id="3113" xr3:uid="{80D1A5AF-34D3-4F7B-9BB2-70C42EE2BE10}" name="Colonna3113" headerRowDxfId="26571" totalsRowDxfId="26570"/>
    <tableColumn id="3114" xr3:uid="{6C8BF081-0228-46A0-85F9-5265AB11F881}" name="Colonna3114" headerRowDxfId="26569" totalsRowDxfId="26568"/>
    <tableColumn id="3115" xr3:uid="{25797085-4F45-460F-AFD3-DB46CF20B02E}" name="Colonna3115" headerRowDxfId="26567" totalsRowDxfId="26566"/>
    <tableColumn id="3116" xr3:uid="{20B97C79-ED30-4C5E-8419-72F6E885D26E}" name="Colonna3116" headerRowDxfId="26565" totalsRowDxfId="26564"/>
    <tableColumn id="3117" xr3:uid="{77AD9BD5-0BB2-4C2E-8B88-E95F39454A85}" name="Colonna3117" headerRowDxfId="26563" totalsRowDxfId="26562"/>
    <tableColumn id="3118" xr3:uid="{FF3D9441-249E-4D63-B2ED-918F5DA02082}" name="Colonna3118" headerRowDxfId="26561" totalsRowDxfId="26560"/>
    <tableColumn id="3119" xr3:uid="{5188A53E-77C3-4932-B24B-A51403E54855}" name="Colonna3119" headerRowDxfId="26559" totalsRowDxfId="26558"/>
    <tableColumn id="3120" xr3:uid="{CF43507F-4BE9-4D42-9DF1-2AA34EE6C01A}" name="Colonna3120" headerRowDxfId="26557" totalsRowDxfId="26556"/>
    <tableColumn id="3121" xr3:uid="{CE7E365C-9CD0-4E85-93ED-5455F5553ECD}" name="Colonna3121" headerRowDxfId="26555" totalsRowDxfId="26554"/>
    <tableColumn id="3122" xr3:uid="{762695D5-D04D-4E3A-AA14-BBAE952FDA21}" name="Colonna3122" headerRowDxfId="26553" totalsRowDxfId="26552"/>
    <tableColumn id="3123" xr3:uid="{7F0A9E88-D8E5-49A3-A77C-B11BA7444555}" name="Colonna3123" headerRowDxfId="26551" totalsRowDxfId="26550"/>
    <tableColumn id="3124" xr3:uid="{6A795DF3-8F8D-4EA0-A43C-93819236CD07}" name="Colonna3124" headerRowDxfId="26549" totalsRowDxfId="26548"/>
    <tableColumn id="3125" xr3:uid="{B286B384-1B22-47D5-B604-E4EAE4F1B315}" name="Colonna3125" headerRowDxfId="26547" totalsRowDxfId="26546"/>
    <tableColumn id="3126" xr3:uid="{AF498D64-22B8-48D6-B5FF-2953ED740CBA}" name="Colonna3126" headerRowDxfId="26545" totalsRowDxfId="26544"/>
    <tableColumn id="3127" xr3:uid="{7E791E47-E420-4ACD-AEF9-E45EAE7715C3}" name="Colonna3127" headerRowDxfId="26543" totalsRowDxfId="26542"/>
    <tableColumn id="3128" xr3:uid="{36D464B3-EC64-40A9-BD6F-2A36D836FBF8}" name="Colonna3128" headerRowDxfId="26541" totalsRowDxfId="26540"/>
    <tableColumn id="3129" xr3:uid="{9E73242A-B06B-41A4-9A15-6811352EF296}" name="Colonna3129" headerRowDxfId="26539" totalsRowDxfId="26538"/>
    <tableColumn id="3130" xr3:uid="{47BEA06E-507D-499F-B1F0-42F484227792}" name="Colonna3130" headerRowDxfId="26537" totalsRowDxfId="26536"/>
    <tableColumn id="3131" xr3:uid="{86894E98-C343-4F5A-940A-3DD47123D983}" name="Colonna3131" headerRowDxfId="26535" totalsRowDxfId="26534"/>
    <tableColumn id="3132" xr3:uid="{BD1F2C44-5B21-4DF3-A0E9-C961F84E9F7F}" name="Colonna3132" headerRowDxfId="26533" totalsRowDxfId="26532"/>
    <tableColumn id="3133" xr3:uid="{DCE7EC58-EF94-4F2E-9650-3C7A363D3833}" name="Colonna3133" headerRowDxfId="26531" totalsRowDxfId="26530"/>
    <tableColumn id="3134" xr3:uid="{6D91CC43-DF19-4995-952A-7F0FBC62F6D0}" name="Colonna3134" headerRowDxfId="26529" totalsRowDxfId="26528"/>
    <tableColumn id="3135" xr3:uid="{3A0C45A0-75B3-4308-A632-7F558D5146E1}" name="Colonna3135" headerRowDxfId="26527" totalsRowDxfId="26526"/>
    <tableColumn id="3136" xr3:uid="{AA0CE952-1589-4283-A9DB-6C41295543C7}" name="Colonna3136" headerRowDxfId="26525" totalsRowDxfId="26524"/>
    <tableColumn id="3137" xr3:uid="{74610B1B-CD9E-401B-8F91-82B04C5BE4BA}" name="Colonna3137" headerRowDxfId="26523" totalsRowDxfId="26522"/>
    <tableColumn id="3138" xr3:uid="{80561D99-0C01-43F8-BC57-79705845165E}" name="Colonna3138" headerRowDxfId="26521" totalsRowDxfId="26520"/>
    <tableColumn id="3139" xr3:uid="{7B21C0B7-7B4A-43E2-9335-FAD8C2C838A6}" name="Colonna3139" headerRowDxfId="26519" totalsRowDxfId="26518"/>
    <tableColumn id="3140" xr3:uid="{8A8C4427-FB06-4E70-BC4E-4373CF93194E}" name="Colonna3140" headerRowDxfId="26517" totalsRowDxfId="26516"/>
    <tableColumn id="3141" xr3:uid="{8728093C-E878-4452-A9FB-0348740A3800}" name="Colonna3141" headerRowDxfId="26515" totalsRowDxfId="26514"/>
    <tableColumn id="3142" xr3:uid="{FA67B294-18FB-4206-B03F-C990B4327129}" name="Colonna3142" headerRowDxfId="26513" totalsRowDxfId="26512"/>
    <tableColumn id="3143" xr3:uid="{66F837FB-DC97-4E4F-9BD2-68ABA02991B5}" name="Colonna3143" headerRowDxfId="26511" totalsRowDxfId="26510"/>
    <tableColumn id="3144" xr3:uid="{E27BC983-E47D-4C00-AA3A-CF1DBC2018B4}" name="Colonna3144" headerRowDxfId="26509" totalsRowDxfId="26508"/>
    <tableColumn id="3145" xr3:uid="{2876A53D-8E6E-445C-9A70-CD8E9AA0480E}" name="Colonna3145" headerRowDxfId="26507" totalsRowDxfId="26506"/>
    <tableColumn id="3146" xr3:uid="{84BC52F6-95F1-4AA1-9937-09BD18B636E2}" name="Colonna3146" headerRowDxfId="26505" totalsRowDxfId="26504"/>
    <tableColumn id="3147" xr3:uid="{4BD42493-9CC5-43B8-A56A-E8C4AE4C5F58}" name="Colonna3147" headerRowDxfId="26503" totalsRowDxfId="26502"/>
    <tableColumn id="3148" xr3:uid="{828FE7BF-6296-4593-9BF2-C82A0C218F48}" name="Colonna3148" headerRowDxfId="26501" totalsRowDxfId="26500"/>
    <tableColumn id="3149" xr3:uid="{0885D728-579D-48E4-9707-7E13157EFEB1}" name="Colonna3149" headerRowDxfId="26499" totalsRowDxfId="26498"/>
    <tableColumn id="3150" xr3:uid="{1B248774-D01B-4D00-82FF-01475F030E32}" name="Colonna3150" headerRowDxfId="26497" totalsRowDxfId="26496"/>
    <tableColumn id="3151" xr3:uid="{3EF61B1A-FCE8-4484-9987-5C467936247D}" name="Colonna3151" headerRowDxfId="26495" totalsRowDxfId="26494"/>
    <tableColumn id="3152" xr3:uid="{0B2B2E5E-FADF-4967-BB77-8D62E0D76FC3}" name="Colonna3152" headerRowDxfId="26493" totalsRowDxfId="26492"/>
    <tableColumn id="3153" xr3:uid="{8CA54E92-BAD3-4E98-B3E4-EC5FB7656F79}" name="Colonna3153" headerRowDxfId="26491" totalsRowDxfId="26490"/>
    <tableColumn id="3154" xr3:uid="{5DF7E178-553F-40C0-A3E8-6AF597A51029}" name="Colonna3154" headerRowDxfId="26489" totalsRowDxfId="26488"/>
    <tableColumn id="3155" xr3:uid="{F3C34430-5CF0-4D23-993C-E0B8AC339F0E}" name="Colonna3155" headerRowDxfId="26487" totalsRowDxfId="26486"/>
    <tableColumn id="3156" xr3:uid="{EF337956-E238-4980-909A-93026D4C2631}" name="Colonna3156" headerRowDxfId="26485" totalsRowDxfId="26484"/>
    <tableColumn id="3157" xr3:uid="{AEC1113C-A88B-4718-90EC-DE1238CE1617}" name="Colonna3157" headerRowDxfId="26483" totalsRowDxfId="26482"/>
    <tableColumn id="3158" xr3:uid="{90998414-FB28-4D53-886C-E4BFB4DF9F6E}" name="Colonna3158" headerRowDxfId="26481" totalsRowDxfId="26480"/>
    <tableColumn id="3159" xr3:uid="{4A8B2283-14C6-4406-B099-B2AFC09E7FC9}" name="Colonna3159" headerRowDxfId="26479" totalsRowDxfId="26478"/>
    <tableColumn id="3160" xr3:uid="{28E49224-C77D-44FE-99E6-6378FD9BC942}" name="Colonna3160" headerRowDxfId="26477" totalsRowDxfId="26476"/>
    <tableColumn id="3161" xr3:uid="{25CF4D65-74C2-4A08-B58B-2B640F98BBDE}" name="Colonna3161" headerRowDxfId="26475" totalsRowDxfId="26474"/>
    <tableColumn id="3162" xr3:uid="{D8FC081C-7BA0-44EB-91A3-1A45F3E672B8}" name="Colonna3162" headerRowDxfId="26473" totalsRowDxfId="26472"/>
    <tableColumn id="3163" xr3:uid="{33F48162-6BD2-4E90-8E5A-851D41542005}" name="Colonna3163" headerRowDxfId="26471" totalsRowDxfId="26470"/>
    <tableColumn id="3164" xr3:uid="{319A0205-3C93-4D36-AA3B-B1F39D0EFA91}" name="Colonna3164" headerRowDxfId="26469" totalsRowDxfId="26468"/>
    <tableColumn id="3165" xr3:uid="{DCEED420-497E-4DF1-B20E-B310A0D9516D}" name="Colonna3165" headerRowDxfId="26467" totalsRowDxfId="26466"/>
    <tableColumn id="3166" xr3:uid="{B4107C62-8B79-4BD1-9299-58BACD5BF6A5}" name="Colonna3166" headerRowDxfId="26465" totalsRowDxfId="26464"/>
    <tableColumn id="3167" xr3:uid="{C39DCDE8-E27C-4BFD-B1B7-F42AF00403B8}" name="Colonna3167" headerRowDxfId="26463" totalsRowDxfId="26462"/>
    <tableColumn id="3168" xr3:uid="{799D8D63-CFC7-4B92-9E36-CF207F061D50}" name="Colonna3168" headerRowDxfId="26461" totalsRowDxfId="26460"/>
    <tableColumn id="3169" xr3:uid="{AA6A15BA-113F-4215-97C9-4CF38911255C}" name="Colonna3169" headerRowDxfId="26459" totalsRowDxfId="26458"/>
    <tableColumn id="3170" xr3:uid="{8E77B373-495E-4D95-8FB2-B61BF15167BA}" name="Colonna3170" headerRowDxfId="26457" totalsRowDxfId="26456"/>
    <tableColumn id="3171" xr3:uid="{544E5268-9CA0-4D8E-9967-5092203DD4C1}" name="Colonna3171" headerRowDxfId="26455" totalsRowDxfId="26454"/>
    <tableColumn id="3172" xr3:uid="{520B8762-4BEB-4A3B-8E5F-0A75F96964CA}" name="Colonna3172" headerRowDxfId="26453" totalsRowDxfId="26452"/>
    <tableColumn id="3173" xr3:uid="{F95AE8F6-9D63-4043-88AA-1EEFE1F9B3CF}" name="Colonna3173" headerRowDxfId="26451" totalsRowDxfId="26450"/>
    <tableColumn id="3174" xr3:uid="{1892147A-1E91-4D0F-A4D5-2B98C3FF8BF2}" name="Colonna3174" headerRowDxfId="26449" totalsRowDxfId="26448"/>
    <tableColumn id="3175" xr3:uid="{0C756CA3-3BD5-4A4F-AFD5-27E79956D55A}" name="Colonna3175" headerRowDxfId="26447" totalsRowDxfId="26446"/>
    <tableColumn id="3176" xr3:uid="{484322F9-CF81-4565-8B71-8DECB8332B71}" name="Colonna3176" headerRowDxfId="26445" totalsRowDxfId="26444"/>
    <tableColumn id="3177" xr3:uid="{0C94E192-953C-4F9D-8239-CF87BC5EF13A}" name="Colonna3177" headerRowDxfId="26443" totalsRowDxfId="26442"/>
    <tableColumn id="3178" xr3:uid="{775E9322-6715-4850-9C7A-AB34FCA8E273}" name="Colonna3178" headerRowDxfId="26441" totalsRowDxfId="26440"/>
    <tableColumn id="3179" xr3:uid="{FBDFE90D-6782-469A-BB24-288A5F6B9310}" name="Colonna3179" headerRowDxfId="26439" totalsRowDxfId="26438"/>
    <tableColumn id="3180" xr3:uid="{AACF9B32-6257-4E4B-B49A-F339A2FD6A45}" name="Colonna3180" headerRowDxfId="26437" totalsRowDxfId="26436"/>
    <tableColumn id="3181" xr3:uid="{8614C96B-90BF-46F2-AE44-25CAADD1CF0F}" name="Colonna3181" headerRowDxfId="26435" totalsRowDxfId="26434"/>
    <tableColumn id="3182" xr3:uid="{02DD4B7E-B7D6-4DB0-8F72-80BC74E25EF2}" name="Colonna3182" headerRowDxfId="26433" totalsRowDxfId="26432"/>
    <tableColumn id="3183" xr3:uid="{5BD429C3-C3BB-4068-B483-6A667EA71C67}" name="Colonna3183" headerRowDxfId="26431" totalsRowDxfId="26430"/>
    <tableColumn id="3184" xr3:uid="{63F21689-77C0-4F50-95F0-D51511569718}" name="Colonna3184" headerRowDxfId="26429" totalsRowDxfId="26428"/>
    <tableColumn id="3185" xr3:uid="{C2FFBBDB-2C0E-436E-ACAC-04376D8B4077}" name="Colonna3185" headerRowDxfId="26427" totalsRowDxfId="26426"/>
    <tableColumn id="3186" xr3:uid="{4F5519C4-83F9-4BEB-9D51-59F218AD981F}" name="Colonna3186" headerRowDxfId="26425" totalsRowDxfId="26424"/>
    <tableColumn id="3187" xr3:uid="{ED1636C3-2F43-495C-899C-A126416A54DF}" name="Colonna3187" headerRowDxfId="26423" totalsRowDxfId="26422"/>
    <tableColumn id="3188" xr3:uid="{7C1BB13D-EFF9-4B7E-80A8-63E8B43A727A}" name="Colonna3188" headerRowDxfId="26421" totalsRowDxfId="26420"/>
    <tableColumn id="3189" xr3:uid="{02460BBC-2A94-478F-A30A-5207F5406EB1}" name="Colonna3189" headerRowDxfId="26419" totalsRowDxfId="26418"/>
    <tableColumn id="3190" xr3:uid="{B099F81B-3239-465C-B2C5-46ED99005B1E}" name="Colonna3190" headerRowDxfId="26417" totalsRowDxfId="26416"/>
    <tableColumn id="3191" xr3:uid="{E1AD9BC2-58AD-4C9E-A41E-8ABEEA67A7F3}" name="Colonna3191" headerRowDxfId="26415" totalsRowDxfId="26414"/>
    <tableColumn id="3192" xr3:uid="{4856BD5E-798B-4D49-8179-09369102F423}" name="Colonna3192" headerRowDxfId="26413" totalsRowDxfId="26412"/>
    <tableColumn id="3193" xr3:uid="{5F167B6A-AA09-40C7-9EBB-19D824405A7F}" name="Colonna3193" headerRowDxfId="26411" totalsRowDxfId="26410"/>
    <tableColumn id="3194" xr3:uid="{3A9ACDBB-66AE-4474-886C-103D05EA374F}" name="Colonna3194" headerRowDxfId="26409" totalsRowDxfId="26408"/>
    <tableColumn id="3195" xr3:uid="{AB9C8B1E-F241-4F6A-A4EF-405651AD2C0F}" name="Colonna3195" headerRowDxfId="26407" totalsRowDxfId="26406"/>
    <tableColumn id="3196" xr3:uid="{A65775AB-E610-4A47-AB38-D08B03D28170}" name="Colonna3196" headerRowDxfId="26405" totalsRowDxfId="26404"/>
    <tableColumn id="3197" xr3:uid="{035CDCD8-4638-4FBE-82D1-F62D1E77D950}" name="Colonna3197" headerRowDxfId="26403" totalsRowDxfId="26402"/>
    <tableColumn id="3198" xr3:uid="{0AECA511-9605-4019-8100-B7D90BF7F68E}" name="Colonna3198" headerRowDxfId="26401" totalsRowDxfId="26400"/>
    <tableColumn id="3199" xr3:uid="{60DD598B-21FD-4A32-9548-A5364E87582F}" name="Colonna3199" headerRowDxfId="26399" totalsRowDxfId="26398"/>
    <tableColumn id="3200" xr3:uid="{B31B41E8-AFB8-4E0B-887C-D81949935B53}" name="Colonna3200" headerRowDxfId="26397" totalsRowDxfId="26396"/>
    <tableColumn id="3201" xr3:uid="{2E06C93D-163B-4A0A-99F3-09160F5B81B4}" name="Colonna3201" headerRowDxfId="26395" totalsRowDxfId="26394"/>
    <tableColumn id="3202" xr3:uid="{9211842C-2192-44CE-9376-B5D40A6970EA}" name="Colonna3202" headerRowDxfId="26393" totalsRowDxfId="26392"/>
    <tableColumn id="3203" xr3:uid="{9C0C9CA3-46DC-4B60-B3DC-FC605B6C9582}" name="Colonna3203" headerRowDxfId="26391" totalsRowDxfId="26390"/>
    <tableColumn id="3204" xr3:uid="{4A774F3C-F630-47AF-8F82-D364186EEE56}" name="Colonna3204" headerRowDxfId="26389" totalsRowDxfId="26388"/>
    <tableColumn id="3205" xr3:uid="{9ADD2C6F-1849-4FB8-9D1B-3A81DCEE811A}" name="Colonna3205" headerRowDxfId="26387" totalsRowDxfId="26386"/>
    <tableColumn id="3206" xr3:uid="{EC7A3C71-33C5-4998-80EF-46BB2CD336CC}" name="Colonna3206" headerRowDxfId="26385" totalsRowDxfId="26384"/>
    <tableColumn id="3207" xr3:uid="{E17451BD-6570-4B80-A9EA-45E0B3FBE338}" name="Colonna3207" headerRowDxfId="26383" totalsRowDxfId="26382"/>
    <tableColumn id="3208" xr3:uid="{CA188CF4-10F1-4C6F-8E9D-26B8E64204ED}" name="Colonna3208" headerRowDxfId="26381" totalsRowDxfId="26380"/>
    <tableColumn id="3209" xr3:uid="{CAFEDCE6-AABB-468A-986E-DE15311DD27B}" name="Colonna3209" headerRowDxfId="26379" totalsRowDxfId="26378"/>
    <tableColumn id="3210" xr3:uid="{D9655B7B-52EE-4F6C-AD6D-3620B1FF0536}" name="Colonna3210" headerRowDxfId="26377" totalsRowDxfId="26376"/>
    <tableColumn id="3211" xr3:uid="{C043D4D8-96EB-4E33-9E50-5A0C4638DA6F}" name="Colonna3211" headerRowDxfId="26375" totalsRowDxfId="26374"/>
    <tableColumn id="3212" xr3:uid="{532FD8BA-812C-42A4-B7CF-E1414EE8C365}" name="Colonna3212" headerRowDxfId="26373" totalsRowDxfId="26372"/>
    <tableColumn id="3213" xr3:uid="{55F6EF8E-4E64-48B1-8CE9-B01E89FC8E14}" name="Colonna3213" headerRowDxfId="26371" totalsRowDxfId="26370"/>
    <tableColumn id="3214" xr3:uid="{4B205EC6-2E71-4A57-9FD5-1EDE55D61BC2}" name="Colonna3214" headerRowDxfId="26369" totalsRowDxfId="26368"/>
    <tableColumn id="3215" xr3:uid="{7EDA698C-3E6C-4A82-9779-2E7E17B1F264}" name="Colonna3215" headerRowDxfId="26367" totalsRowDxfId="26366"/>
    <tableColumn id="3216" xr3:uid="{BB46E73B-5337-4B7C-86AE-701A0DF5BBA7}" name="Colonna3216" headerRowDxfId="26365" totalsRowDxfId="26364"/>
    <tableColumn id="3217" xr3:uid="{4D888174-CE32-4F2F-B087-77A8321A2288}" name="Colonna3217" headerRowDxfId="26363" totalsRowDxfId="26362"/>
    <tableColumn id="3218" xr3:uid="{E910FBCE-B8D2-49A6-AE81-6441F49F8594}" name="Colonna3218" headerRowDxfId="26361" totalsRowDxfId="26360"/>
    <tableColumn id="3219" xr3:uid="{D2848D7A-BE16-43D3-97D0-55838D7A3BB1}" name="Colonna3219" headerRowDxfId="26359" totalsRowDxfId="26358"/>
    <tableColumn id="3220" xr3:uid="{7DC0AB9C-9C38-455E-8EEB-3036B6515441}" name="Colonna3220" headerRowDxfId="26357" totalsRowDxfId="26356"/>
    <tableColumn id="3221" xr3:uid="{0A8EAEED-D4D9-413D-95B7-44EEDC97B697}" name="Colonna3221" headerRowDxfId="26355" totalsRowDxfId="26354"/>
    <tableColumn id="3222" xr3:uid="{CAEC55BC-BD6A-4A78-AD45-DA3FDF4CA2A8}" name="Colonna3222" headerRowDxfId="26353" totalsRowDxfId="26352"/>
    <tableColumn id="3223" xr3:uid="{D743C7E7-59FC-4C05-84E9-45D13D970C9E}" name="Colonna3223" headerRowDxfId="26351" totalsRowDxfId="26350"/>
    <tableColumn id="3224" xr3:uid="{68C5AB92-0C6A-4B4E-9DDF-A5A4170F258F}" name="Colonna3224" headerRowDxfId="26349" totalsRowDxfId="26348"/>
    <tableColumn id="3225" xr3:uid="{D52A9B76-1057-466A-BC66-9DF3A4844FED}" name="Colonna3225" headerRowDxfId="26347" totalsRowDxfId="26346"/>
    <tableColumn id="3226" xr3:uid="{044CA775-5B4F-4658-A166-5033DB31935B}" name="Colonna3226" headerRowDxfId="26345" totalsRowDxfId="26344"/>
    <tableColumn id="3227" xr3:uid="{42C71460-F22E-4D6B-9EAD-9ADB50938CBA}" name="Colonna3227" headerRowDxfId="26343" totalsRowDxfId="26342"/>
    <tableColumn id="3228" xr3:uid="{209D65CD-5E1A-4199-99DE-75937821197B}" name="Colonna3228" headerRowDxfId="26341" totalsRowDxfId="26340"/>
    <tableColumn id="3229" xr3:uid="{768BC516-A05A-4CB2-96A7-775AF6B54CF7}" name="Colonna3229" headerRowDxfId="26339" totalsRowDxfId="26338"/>
    <tableColumn id="3230" xr3:uid="{61BFAAB1-652E-4018-8059-E5833C699ABD}" name="Colonna3230" headerRowDxfId="26337" totalsRowDxfId="26336"/>
    <tableColumn id="3231" xr3:uid="{F06D5352-492F-454A-8D60-F5338BF41C1C}" name="Colonna3231" headerRowDxfId="26335" totalsRowDxfId="26334"/>
    <tableColumn id="3232" xr3:uid="{8789D493-3D3D-4A2A-81ED-E560F56C53C9}" name="Colonna3232" headerRowDxfId="26333" totalsRowDxfId="26332"/>
    <tableColumn id="3233" xr3:uid="{ADB2165B-08EB-4AF6-9937-516ED8F16DBF}" name="Colonna3233" headerRowDxfId="26331" totalsRowDxfId="26330"/>
    <tableColumn id="3234" xr3:uid="{DBD126FB-F46D-46F0-9968-91E64BDCE7B5}" name="Colonna3234" headerRowDxfId="26329" totalsRowDxfId="26328"/>
    <tableColumn id="3235" xr3:uid="{87FF018C-D64F-4B8D-BB66-D6E5E041DDDF}" name="Colonna3235" headerRowDxfId="26327" totalsRowDxfId="26326"/>
    <tableColumn id="3236" xr3:uid="{BBD9727E-83FA-49C1-9C2A-CE6991083050}" name="Colonna3236" headerRowDxfId="26325" totalsRowDxfId="26324"/>
    <tableColumn id="3237" xr3:uid="{0BD1A552-F087-40DC-9229-837C5F331F4A}" name="Colonna3237" headerRowDxfId="26323" totalsRowDxfId="26322"/>
    <tableColumn id="3238" xr3:uid="{F524A26D-9E58-4B5F-B987-74CB72157782}" name="Colonna3238" headerRowDxfId="26321" totalsRowDxfId="26320"/>
    <tableColumn id="3239" xr3:uid="{F7E12DA6-99EB-4069-80D1-24D9A49C8D96}" name="Colonna3239" headerRowDxfId="26319" totalsRowDxfId="26318"/>
    <tableColumn id="3240" xr3:uid="{7ACB1B62-0F3E-46F6-B91E-A27B13285D75}" name="Colonna3240" headerRowDxfId="26317" totalsRowDxfId="26316"/>
    <tableColumn id="3241" xr3:uid="{9F5E7095-9849-4E69-A60C-8D396326F681}" name="Colonna3241" headerRowDxfId="26315" totalsRowDxfId="26314"/>
    <tableColumn id="3242" xr3:uid="{5EC6DBE9-59B2-4FE5-A9AE-07079EE38A8C}" name="Colonna3242" headerRowDxfId="26313" totalsRowDxfId="26312"/>
    <tableColumn id="3243" xr3:uid="{10928356-E50B-443B-AA74-89A2B4576932}" name="Colonna3243" headerRowDxfId="26311" totalsRowDxfId="26310"/>
    <tableColumn id="3244" xr3:uid="{6822C774-81F8-4937-AD94-8D4931F4ACCC}" name="Colonna3244" headerRowDxfId="26309" totalsRowDxfId="26308"/>
    <tableColumn id="3245" xr3:uid="{60924DCA-8C59-4BF3-AD98-BB8B6DAA2863}" name="Colonna3245" headerRowDxfId="26307" totalsRowDxfId="26306"/>
    <tableColumn id="3246" xr3:uid="{F815D2C6-293C-4499-B6F5-E812B7E6F6B3}" name="Colonna3246" headerRowDxfId="26305" totalsRowDxfId="26304"/>
    <tableColumn id="3247" xr3:uid="{FDC0E060-BB10-4214-94ED-291AEBE50CE3}" name="Colonna3247" headerRowDxfId="26303" totalsRowDxfId="26302"/>
    <tableColumn id="3248" xr3:uid="{3B61A7F2-363B-409E-B445-58D9C554663A}" name="Colonna3248" headerRowDxfId="26301" totalsRowDxfId="26300"/>
    <tableColumn id="3249" xr3:uid="{FC50E924-D699-4700-8B20-9A1430722BCD}" name="Colonna3249" headerRowDxfId="26299" totalsRowDxfId="26298"/>
    <tableColumn id="3250" xr3:uid="{E9CD97CC-4F7D-4BA0-84F1-66297E267360}" name="Colonna3250" headerRowDxfId="26297" totalsRowDxfId="26296"/>
    <tableColumn id="3251" xr3:uid="{AD1EB449-71F0-485C-BC3E-5F7D2DEBE73F}" name="Colonna3251" headerRowDxfId="26295" totalsRowDxfId="26294"/>
    <tableColumn id="3252" xr3:uid="{FBBA937C-04CC-4AC0-B160-98591B6EAE3F}" name="Colonna3252" headerRowDxfId="26293" totalsRowDxfId="26292"/>
    <tableColumn id="3253" xr3:uid="{7B484C18-53A2-4D9A-8F7E-E2FCD01272AB}" name="Colonna3253" headerRowDxfId="26291" totalsRowDxfId="26290"/>
    <tableColumn id="3254" xr3:uid="{B67FB41D-E53B-40D8-8952-94726259B2AA}" name="Colonna3254" headerRowDxfId="26289" totalsRowDxfId="26288"/>
    <tableColumn id="3255" xr3:uid="{12279E62-E933-4C5F-BC84-AB1347A5CA4D}" name="Colonna3255" headerRowDxfId="26287" totalsRowDxfId="26286"/>
    <tableColumn id="3256" xr3:uid="{B46D7C2E-EA9E-4649-A3ED-74A2E96A9082}" name="Colonna3256" headerRowDxfId="26285" totalsRowDxfId="26284"/>
    <tableColumn id="3257" xr3:uid="{310AD60F-D311-4E59-9C81-7D6806FFCF8D}" name="Colonna3257" headerRowDxfId="26283" totalsRowDxfId="26282"/>
    <tableColumn id="3258" xr3:uid="{B5A23E9A-F5B1-4AA6-8F9E-AF9D9002AD8B}" name="Colonna3258" headerRowDxfId="26281" totalsRowDxfId="26280"/>
    <tableColumn id="3259" xr3:uid="{39C90ADA-421B-4537-8BCE-2FEA0F9A75C5}" name="Colonna3259" headerRowDxfId="26279" totalsRowDxfId="26278"/>
    <tableColumn id="3260" xr3:uid="{EDD839BE-0911-4B14-A2C2-C1D6E6C5EF7E}" name="Colonna3260" headerRowDxfId="26277" totalsRowDxfId="26276"/>
    <tableColumn id="3261" xr3:uid="{405A6121-3D40-4EAD-B62E-6D87B66EEA2C}" name="Colonna3261" headerRowDxfId="26275" totalsRowDxfId="26274"/>
    <tableColumn id="3262" xr3:uid="{EE8979D1-EE68-4EAA-B636-D59B1BDE3F5F}" name="Colonna3262" headerRowDxfId="26273" totalsRowDxfId="26272"/>
    <tableColumn id="3263" xr3:uid="{89A6E4AA-6D2D-4C27-A9D3-9D19EB60EE1B}" name="Colonna3263" headerRowDxfId="26271" totalsRowDxfId="26270"/>
    <tableColumn id="3264" xr3:uid="{B8B463A7-95CB-4573-91A3-4932AD61134F}" name="Colonna3264" headerRowDxfId="26269" totalsRowDxfId="26268"/>
    <tableColumn id="3265" xr3:uid="{1020ED08-3FA6-44B3-A8B6-320129F7B888}" name="Colonna3265" headerRowDxfId="26267" totalsRowDxfId="26266"/>
    <tableColumn id="3266" xr3:uid="{01BBEBE7-EAEF-4E99-BED4-86F4253AFB7A}" name="Colonna3266" headerRowDxfId="26265" totalsRowDxfId="26264"/>
    <tableColumn id="3267" xr3:uid="{AAA5082F-ED66-45B3-8D1D-587960F1D8C1}" name="Colonna3267" headerRowDxfId="26263" totalsRowDxfId="26262"/>
    <tableColumn id="3268" xr3:uid="{B22045CA-6FE0-433C-9D7C-C23F5377D703}" name="Colonna3268" headerRowDxfId="26261" totalsRowDxfId="26260"/>
    <tableColumn id="3269" xr3:uid="{AC25D8DF-0BCA-4A7A-8A0A-24CED4EB02C5}" name="Colonna3269" headerRowDxfId="26259" totalsRowDxfId="26258"/>
    <tableColumn id="3270" xr3:uid="{1D3EFF6A-0312-48AF-8303-A3E705EACBF0}" name="Colonna3270" headerRowDxfId="26257" totalsRowDxfId="26256"/>
    <tableColumn id="3271" xr3:uid="{0FE43200-1AEB-4339-9DE7-CA5EAAAEFA82}" name="Colonna3271" headerRowDxfId="26255" totalsRowDxfId="26254"/>
    <tableColumn id="3272" xr3:uid="{8FEDA4BD-8E15-458C-BACE-6612B94B83EF}" name="Colonna3272" headerRowDxfId="26253" totalsRowDxfId="26252"/>
    <tableColumn id="3273" xr3:uid="{19E9CF46-1FD9-4FD3-9632-D05BCD2FE6BC}" name="Colonna3273" headerRowDxfId="26251" totalsRowDxfId="26250"/>
    <tableColumn id="3274" xr3:uid="{A3921170-D734-4D94-ABCD-269DBAABC9B8}" name="Colonna3274" headerRowDxfId="26249" totalsRowDxfId="26248"/>
    <tableColumn id="3275" xr3:uid="{AA863838-351A-4AFC-ABAC-CDE977825F8B}" name="Colonna3275" headerRowDxfId="26247" totalsRowDxfId="26246"/>
    <tableColumn id="3276" xr3:uid="{824D1062-CFB0-46BF-AD04-C79DE0215F92}" name="Colonna3276" headerRowDxfId="26245" totalsRowDxfId="26244"/>
    <tableColumn id="3277" xr3:uid="{636D8041-976A-4AF6-976C-4F06F29171A4}" name="Colonna3277" headerRowDxfId="26243" totalsRowDxfId="26242"/>
    <tableColumn id="3278" xr3:uid="{38E88705-D5DD-4107-AE75-EBB1A8B9D6EB}" name="Colonna3278" headerRowDxfId="26241" totalsRowDxfId="26240"/>
    <tableColumn id="3279" xr3:uid="{7F1A3B08-80CC-435D-A951-39601E2DFD9B}" name="Colonna3279" headerRowDxfId="26239" totalsRowDxfId="26238"/>
    <tableColumn id="3280" xr3:uid="{22DD92CB-2FCB-4446-AC9E-FFFA1D1EAB5E}" name="Colonna3280" headerRowDxfId="26237" totalsRowDxfId="26236"/>
    <tableColumn id="3281" xr3:uid="{9E0813A5-D970-4F4E-B9A0-C2FF4EB79EB7}" name="Colonna3281" headerRowDxfId="26235" totalsRowDxfId="26234"/>
    <tableColumn id="3282" xr3:uid="{D09FFFC2-9FCF-4689-93AE-55C971C4048D}" name="Colonna3282" headerRowDxfId="26233" totalsRowDxfId="26232"/>
    <tableColumn id="3283" xr3:uid="{9DB89F8A-75CB-407C-B658-B0DC8F3AB6C7}" name="Colonna3283" headerRowDxfId="26231" totalsRowDxfId="26230"/>
    <tableColumn id="3284" xr3:uid="{672C9897-CECD-4FFB-9EA3-CA86C7AE902A}" name="Colonna3284" headerRowDxfId="26229" totalsRowDxfId="26228"/>
    <tableColumn id="3285" xr3:uid="{A32ECB3F-1FF0-4AE1-95AF-978AF0867F2B}" name="Colonna3285" headerRowDxfId="26227" totalsRowDxfId="26226"/>
    <tableColumn id="3286" xr3:uid="{7F2E6027-04F2-4809-9AA7-A06DE22C4BE2}" name="Colonna3286" headerRowDxfId="26225" totalsRowDxfId="26224"/>
    <tableColumn id="3287" xr3:uid="{9E9A4E41-7733-4B0A-BB75-943FFAE761F9}" name="Colonna3287" headerRowDxfId="26223" totalsRowDxfId="26222"/>
    <tableColumn id="3288" xr3:uid="{4614834B-58C7-418A-9AFD-C03392400649}" name="Colonna3288" headerRowDxfId="26221" totalsRowDxfId="26220"/>
    <tableColumn id="3289" xr3:uid="{5C5DF1B6-0A21-435F-AC1A-BBB5A4AA0B93}" name="Colonna3289" headerRowDxfId="26219" totalsRowDxfId="26218"/>
    <tableColumn id="3290" xr3:uid="{340C345E-6267-4028-889B-DA3F8F8A1011}" name="Colonna3290" headerRowDxfId="26217" totalsRowDxfId="26216"/>
    <tableColumn id="3291" xr3:uid="{BC799116-5B91-4A17-8B83-CA5F4A59FB92}" name="Colonna3291" headerRowDxfId="26215" totalsRowDxfId="26214"/>
    <tableColumn id="3292" xr3:uid="{9DB33209-2D94-42A5-9AE5-D59E09996BBA}" name="Colonna3292" headerRowDxfId="26213" totalsRowDxfId="26212"/>
    <tableColumn id="3293" xr3:uid="{E1A746F1-E3E3-4BE7-90A5-2CB52CA22F21}" name="Colonna3293" headerRowDxfId="26211" totalsRowDxfId="26210"/>
    <tableColumn id="3294" xr3:uid="{D0996C31-5B28-42C8-9D90-1A18E4A56831}" name="Colonna3294" headerRowDxfId="26209" totalsRowDxfId="26208"/>
    <tableColumn id="3295" xr3:uid="{7600390F-38D7-4711-BF72-5F1C94AEA231}" name="Colonna3295" headerRowDxfId="26207" totalsRowDxfId="26206"/>
    <tableColumn id="3296" xr3:uid="{09C0B0D3-2CC5-49B4-8971-7F12F197C24B}" name="Colonna3296" headerRowDxfId="26205" totalsRowDxfId="26204"/>
    <tableColumn id="3297" xr3:uid="{A7CF19E3-61BC-43BD-A346-5D0DC1D2A82D}" name="Colonna3297" headerRowDxfId="26203" totalsRowDxfId="26202"/>
    <tableColumn id="3298" xr3:uid="{FCFDB314-61B4-4C1E-97A3-B6A46B1FA264}" name="Colonna3298" headerRowDxfId="26201" totalsRowDxfId="26200"/>
    <tableColumn id="3299" xr3:uid="{94D5A3BA-5F6A-4638-9BBD-454410E66138}" name="Colonna3299" headerRowDxfId="26199" totalsRowDxfId="26198"/>
    <tableColumn id="3300" xr3:uid="{44B7176C-925D-4DBC-B4F8-525C6D742E22}" name="Colonna3300" headerRowDxfId="26197" totalsRowDxfId="26196"/>
    <tableColumn id="3301" xr3:uid="{E70655C6-CAB6-49A9-97A7-9A908421EB59}" name="Colonna3301" headerRowDxfId="26195" totalsRowDxfId="26194"/>
    <tableColumn id="3302" xr3:uid="{2B79E1AC-C764-4584-91F9-FDF4DAB3752A}" name="Colonna3302" headerRowDxfId="26193" totalsRowDxfId="26192"/>
    <tableColumn id="3303" xr3:uid="{66B64DF0-07A5-47AE-A879-C32230D1BDDE}" name="Colonna3303" headerRowDxfId="26191" totalsRowDxfId="26190"/>
    <tableColumn id="3304" xr3:uid="{53D3DFFC-41E5-4057-80F9-B2D80E2FA686}" name="Colonna3304" headerRowDxfId="26189" totalsRowDxfId="26188"/>
    <tableColumn id="3305" xr3:uid="{1747E95D-523E-476C-9CF2-BD2185FA9B5E}" name="Colonna3305" headerRowDxfId="26187" totalsRowDxfId="26186"/>
    <tableColumn id="3306" xr3:uid="{5DA753E5-77B5-4732-B624-0202257C7288}" name="Colonna3306" headerRowDxfId="26185" totalsRowDxfId="26184"/>
    <tableColumn id="3307" xr3:uid="{89D13B57-B288-4D4C-AA55-99A390BCA061}" name="Colonna3307" headerRowDxfId="26183" totalsRowDxfId="26182"/>
    <tableColumn id="3308" xr3:uid="{818AE839-67FE-444D-9425-7E949A9A51CB}" name="Colonna3308" headerRowDxfId="26181" totalsRowDxfId="26180"/>
    <tableColumn id="3309" xr3:uid="{C6B385DD-C174-45A2-9684-64437164AD81}" name="Colonna3309" headerRowDxfId="26179" totalsRowDxfId="26178"/>
    <tableColumn id="3310" xr3:uid="{9E1BEAFE-DC90-4B2B-BE64-849916FD7FB1}" name="Colonna3310" headerRowDxfId="26177" totalsRowDxfId="26176"/>
    <tableColumn id="3311" xr3:uid="{E29D3432-FAD9-462A-986A-1CA78978C30C}" name="Colonna3311" headerRowDxfId="26175" totalsRowDxfId="26174"/>
    <tableColumn id="3312" xr3:uid="{184E35E1-8505-421F-913C-226B53217B6E}" name="Colonna3312" headerRowDxfId="26173" totalsRowDxfId="26172"/>
    <tableColumn id="3313" xr3:uid="{630850DB-A510-4589-A6B2-7D555C5B4983}" name="Colonna3313" headerRowDxfId="26171" totalsRowDxfId="26170"/>
    <tableColumn id="3314" xr3:uid="{5591A7B9-0876-4C82-9BD0-0199B4028992}" name="Colonna3314" headerRowDxfId="26169" totalsRowDxfId="26168"/>
    <tableColumn id="3315" xr3:uid="{FB84C3A0-FFC5-42C9-940B-9EE9F703A99C}" name="Colonna3315" headerRowDxfId="26167" totalsRowDxfId="26166"/>
    <tableColumn id="3316" xr3:uid="{B2D0771B-C486-4609-8A33-3836599286FE}" name="Colonna3316" headerRowDxfId="26165" totalsRowDxfId="26164"/>
    <tableColumn id="3317" xr3:uid="{545289C4-97DC-404B-B807-437DA6999214}" name="Colonna3317" headerRowDxfId="26163" totalsRowDxfId="26162"/>
    <tableColumn id="3318" xr3:uid="{2B19D70B-00DD-491A-87FA-6798A8F73B89}" name="Colonna3318" headerRowDxfId="26161" totalsRowDxfId="26160"/>
    <tableColumn id="3319" xr3:uid="{14CDEA73-E871-4633-8C86-7C4F780FE8C3}" name="Colonna3319" headerRowDxfId="26159" totalsRowDxfId="26158"/>
    <tableColumn id="3320" xr3:uid="{77526EF1-6709-466F-BCA9-D2C73347049D}" name="Colonna3320" headerRowDxfId="26157" totalsRowDxfId="26156"/>
    <tableColumn id="3321" xr3:uid="{6786EC35-2E3F-4503-AB4B-03503E51BC69}" name="Colonna3321" headerRowDxfId="26155" totalsRowDxfId="26154"/>
    <tableColumn id="3322" xr3:uid="{23EBDD2E-50D9-49BD-9665-2D9BD52B9FA9}" name="Colonna3322" headerRowDxfId="26153" totalsRowDxfId="26152"/>
    <tableColumn id="3323" xr3:uid="{BAF51938-2851-4E17-A333-4E70CAB0E193}" name="Colonna3323" headerRowDxfId="26151" totalsRowDxfId="26150"/>
    <tableColumn id="3324" xr3:uid="{90350DB5-5ED7-4CCC-A752-4E839B5FF76C}" name="Colonna3324" headerRowDxfId="26149" totalsRowDxfId="26148"/>
    <tableColumn id="3325" xr3:uid="{6D19DDFB-F5D1-4BB0-B799-3CB525761335}" name="Colonna3325" headerRowDxfId="26147" totalsRowDxfId="26146"/>
    <tableColumn id="3326" xr3:uid="{67EC254E-2554-4BB3-9715-85081ABF7166}" name="Colonna3326" headerRowDxfId="26145" totalsRowDxfId="26144"/>
    <tableColumn id="3327" xr3:uid="{BE26B4F0-E527-4F67-BA75-29FFD79E3D3A}" name="Colonna3327" headerRowDxfId="26143" totalsRowDxfId="26142"/>
    <tableColumn id="3328" xr3:uid="{3BC40347-A397-41EB-BE05-753860646BC2}" name="Colonna3328" headerRowDxfId="26141" totalsRowDxfId="26140"/>
    <tableColumn id="3329" xr3:uid="{27EA6D48-F267-4DA0-8F72-7DB454C90920}" name="Colonna3329" headerRowDxfId="26139" totalsRowDxfId="26138"/>
    <tableColumn id="3330" xr3:uid="{2450D4D2-01F7-4DF1-B3FF-DF763AAED6E2}" name="Colonna3330" headerRowDxfId="26137" totalsRowDxfId="26136"/>
    <tableColumn id="3331" xr3:uid="{D454D2BC-3939-4F69-BBB2-A5615C543E72}" name="Colonna3331" headerRowDxfId="26135" totalsRowDxfId="26134"/>
    <tableColumn id="3332" xr3:uid="{B2D80FB9-11F6-467C-BDBE-51EDC4172561}" name="Colonna3332" headerRowDxfId="26133" totalsRowDxfId="26132"/>
    <tableColumn id="3333" xr3:uid="{4863FA69-28B1-4E69-B5C7-DE64DCF611CD}" name="Colonna3333" headerRowDxfId="26131" totalsRowDxfId="26130"/>
    <tableColumn id="3334" xr3:uid="{F8330795-932B-40BA-9C29-11C70E0130AB}" name="Colonna3334" headerRowDxfId="26129" totalsRowDxfId="26128"/>
    <tableColumn id="3335" xr3:uid="{78B22FCC-EAC4-4C5B-A028-36F48364B4CD}" name="Colonna3335" headerRowDxfId="26127" totalsRowDxfId="26126"/>
    <tableColumn id="3336" xr3:uid="{666A14F4-4459-43C1-AA79-8A7CC2E0BFA3}" name="Colonna3336" headerRowDxfId="26125" totalsRowDxfId="26124"/>
    <tableColumn id="3337" xr3:uid="{55B8DBA2-0F08-4088-AE0D-06C9AB111A10}" name="Colonna3337" headerRowDxfId="26123" totalsRowDxfId="26122"/>
    <tableColumn id="3338" xr3:uid="{924F465F-FDF0-4322-86E9-DB8E8C6D18C7}" name="Colonna3338" headerRowDxfId="26121" totalsRowDxfId="26120"/>
    <tableColumn id="3339" xr3:uid="{299A1D8B-D4CF-402D-89F0-5D0E55168AFC}" name="Colonna3339" headerRowDxfId="26119" totalsRowDxfId="26118"/>
    <tableColumn id="3340" xr3:uid="{67D92DEC-6FE2-40BA-9B2F-7910B6B80C1C}" name="Colonna3340" headerRowDxfId="26117" totalsRowDxfId="26116"/>
    <tableColumn id="3341" xr3:uid="{CE72CBB5-95D9-450B-93C6-ED9881215531}" name="Colonna3341" headerRowDxfId="26115" totalsRowDxfId="26114"/>
    <tableColumn id="3342" xr3:uid="{888A2895-A29D-4AE7-9EBC-62DF71AE58B8}" name="Colonna3342" headerRowDxfId="26113" totalsRowDxfId="26112"/>
    <tableColumn id="3343" xr3:uid="{47BF49DE-E6AD-445D-8AD9-B1D16C87600D}" name="Colonna3343" headerRowDxfId="26111" totalsRowDxfId="26110"/>
    <tableColumn id="3344" xr3:uid="{669E03C6-F3B3-4E5E-AB23-CFF300486508}" name="Colonna3344" headerRowDxfId="26109" totalsRowDxfId="26108"/>
    <tableColumn id="3345" xr3:uid="{258DE6A1-C85C-4210-9AFA-43F635E50C0A}" name="Colonna3345" headerRowDxfId="26107" totalsRowDxfId="26106"/>
    <tableColumn id="3346" xr3:uid="{526E3A58-E516-4A4B-B8D2-87A643863442}" name="Colonna3346" headerRowDxfId="26105" totalsRowDxfId="26104"/>
    <tableColumn id="3347" xr3:uid="{B9B9F54E-A9E7-4303-ADD2-691D5F0624E0}" name="Colonna3347" headerRowDxfId="26103" totalsRowDxfId="26102"/>
    <tableColumn id="3348" xr3:uid="{CEF52D5E-35A2-4478-866E-D472819C2587}" name="Colonna3348" headerRowDxfId="26101" totalsRowDxfId="26100"/>
    <tableColumn id="3349" xr3:uid="{94A50EC8-959C-48C9-BD1A-4183494209D5}" name="Colonna3349" headerRowDxfId="26099" totalsRowDxfId="26098"/>
    <tableColumn id="3350" xr3:uid="{3226270D-A762-4A8C-8C72-AB239CFF46A3}" name="Colonna3350" headerRowDxfId="26097" totalsRowDxfId="26096"/>
    <tableColumn id="3351" xr3:uid="{7F6F88AE-BCCB-4CE5-ACDF-131C13638A28}" name="Colonna3351" headerRowDxfId="26095" totalsRowDxfId="26094"/>
    <tableColumn id="3352" xr3:uid="{573B07F0-B8EE-4AA9-A057-43B63B16FC7F}" name="Colonna3352" headerRowDxfId="26093" totalsRowDxfId="26092"/>
    <tableColumn id="3353" xr3:uid="{70027097-1B44-44C7-803B-C44066DEAC31}" name="Colonna3353" headerRowDxfId="26091" totalsRowDxfId="26090"/>
    <tableColumn id="3354" xr3:uid="{5A3C27F7-5A23-456A-B6AA-1B928AF333AB}" name="Colonna3354" headerRowDxfId="26089" totalsRowDxfId="26088"/>
    <tableColumn id="3355" xr3:uid="{4DF9FD48-E2AB-4E0E-8DC6-E0903BDC2C9D}" name="Colonna3355" headerRowDxfId="26087" totalsRowDxfId="26086"/>
    <tableColumn id="3356" xr3:uid="{99747006-ACDE-4DE7-B7C0-8B0EE1B20120}" name="Colonna3356" headerRowDxfId="26085" totalsRowDxfId="26084"/>
    <tableColumn id="3357" xr3:uid="{3ADE21FB-E77E-4A62-ABAC-C7DFD6866163}" name="Colonna3357" headerRowDxfId="26083" totalsRowDxfId="26082"/>
    <tableColumn id="3358" xr3:uid="{77E44DA0-8B5D-4063-87C8-564EEA540582}" name="Colonna3358" headerRowDxfId="26081" totalsRowDxfId="26080"/>
    <tableColumn id="3359" xr3:uid="{BBDFDFBA-80A2-4785-8873-8332518F319B}" name="Colonna3359" headerRowDxfId="26079" totalsRowDxfId="26078"/>
    <tableColumn id="3360" xr3:uid="{CD311DAF-2537-4866-9769-819F20509C74}" name="Colonna3360" headerRowDxfId="26077" totalsRowDxfId="26076"/>
    <tableColumn id="3361" xr3:uid="{31D13E41-1446-4BBE-8B7C-256BDDA3BE30}" name="Colonna3361" headerRowDxfId="26075" totalsRowDxfId="26074"/>
    <tableColumn id="3362" xr3:uid="{F7807C6C-89F8-4AD4-94A2-8E012F45BA24}" name="Colonna3362" headerRowDxfId="26073" totalsRowDxfId="26072"/>
    <tableColumn id="3363" xr3:uid="{61407928-7939-4F01-B8EE-F45ECD011E8B}" name="Colonna3363" headerRowDxfId="26071" totalsRowDxfId="26070"/>
    <tableColumn id="3364" xr3:uid="{04DC65D5-1455-40FA-8F86-3AAAFC5A5274}" name="Colonna3364" headerRowDxfId="26069" totalsRowDxfId="26068"/>
    <tableColumn id="3365" xr3:uid="{77FA818A-012B-4E6A-B40F-3A5E5BE91691}" name="Colonna3365" headerRowDxfId="26067" totalsRowDxfId="26066"/>
    <tableColumn id="3366" xr3:uid="{DC92FFF0-2954-4509-9BDC-3A7D7C6C564E}" name="Colonna3366" headerRowDxfId="26065" totalsRowDxfId="26064"/>
    <tableColumn id="3367" xr3:uid="{ACAA0DA9-4D55-43E2-A4C6-9C03736F589D}" name="Colonna3367" headerRowDxfId="26063" totalsRowDxfId="26062"/>
    <tableColumn id="3368" xr3:uid="{75864B57-18E6-4B39-87F7-04B14C14F038}" name="Colonna3368" headerRowDxfId="26061" totalsRowDxfId="26060"/>
    <tableColumn id="3369" xr3:uid="{05915C28-F701-4E83-926B-A2EF9A759EC5}" name="Colonna3369" headerRowDxfId="26059" totalsRowDxfId="26058"/>
    <tableColumn id="3370" xr3:uid="{9E4650FD-6396-4EBA-8B0B-7BB32F231B8F}" name="Colonna3370" headerRowDxfId="26057" totalsRowDxfId="26056"/>
    <tableColumn id="3371" xr3:uid="{163E69AA-07F9-4063-BE5A-706E2679221E}" name="Colonna3371" headerRowDxfId="26055" totalsRowDxfId="26054"/>
    <tableColumn id="3372" xr3:uid="{5AA86AC1-2207-483E-B75D-24DCB309A0C9}" name="Colonna3372" headerRowDxfId="26053" totalsRowDxfId="26052"/>
    <tableColumn id="3373" xr3:uid="{38BFD173-5E7B-449C-851A-915C973BE175}" name="Colonna3373" headerRowDxfId="26051" totalsRowDxfId="26050"/>
    <tableColumn id="3374" xr3:uid="{564AFF43-FC1D-4F2E-9CDF-551A35AC40F5}" name="Colonna3374" headerRowDxfId="26049" totalsRowDxfId="26048"/>
    <tableColumn id="3375" xr3:uid="{9BE6A1A1-11C6-4246-8A19-EA91963A2A5D}" name="Colonna3375" headerRowDxfId="26047" totalsRowDxfId="26046"/>
    <tableColumn id="3376" xr3:uid="{61DB3412-5B77-4CC1-9AC4-EAA5047FE391}" name="Colonna3376" headerRowDxfId="26045" totalsRowDxfId="26044"/>
    <tableColumn id="3377" xr3:uid="{F72DEF23-CD65-4EB0-AE37-8FDFBB46524D}" name="Colonna3377" headerRowDxfId="26043" totalsRowDxfId="26042"/>
    <tableColumn id="3378" xr3:uid="{D2E4F12F-1AE5-4292-A8BA-16BDACF43576}" name="Colonna3378" headerRowDxfId="26041" totalsRowDxfId="26040"/>
    <tableColumn id="3379" xr3:uid="{C6686D03-5EF2-4404-9231-CA762F9D9335}" name="Colonna3379" headerRowDxfId="26039" totalsRowDxfId="26038"/>
    <tableColumn id="3380" xr3:uid="{CCD75DB5-5943-4B6C-95AF-5B4649BF7A69}" name="Colonna3380" headerRowDxfId="26037" totalsRowDxfId="26036"/>
    <tableColumn id="3381" xr3:uid="{65C6DD3E-15CE-48B7-8C65-7E52A0285247}" name="Colonna3381" headerRowDxfId="26035" totalsRowDxfId="26034"/>
    <tableColumn id="3382" xr3:uid="{199DEDEF-66C3-4248-9C87-3734D1E2CF74}" name="Colonna3382" headerRowDxfId="26033" totalsRowDxfId="26032"/>
    <tableColumn id="3383" xr3:uid="{B7B93DD3-CA76-4D0C-AE2A-631099AD9296}" name="Colonna3383" headerRowDxfId="26031" totalsRowDxfId="26030"/>
    <tableColumn id="3384" xr3:uid="{D6A1A367-1B95-43E8-971A-4B63794C72FF}" name="Colonna3384" headerRowDxfId="26029" totalsRowDxfId="26028"/>
    <tableColumn id="3385" xr3:uid="{826F1E7B-9BEE-4B29-98EF-3266DB256F9F}" name="Colonna3385" headerRowDxfId="26027" totalsRowDxfId="26026"/>
    <tableColumn id="3386" xr3:uid="{264A2EEC-5684-445D-A089-AABD6C6A2C41}" name="Colonna3386" headerRowDxfId="26025" totalsRowDxfId="26024"/>
    <tableColumn id="3387" xr3:uid="{F41A36B0-2522-4CA3-B1FC-0A97AA339E3F}" name="Colonna3387" headerRowDxfId="26023" totalsRowDxfId="26022"/>
    <tableColumn id="3388" xr3:uid="{86C9ADD2-C000-44AC-AA1D-C57BFA48ADD7}" name="Colonna3388" headerRowDxfId="26021" totalsRowDxfId="26020"/>
    <tableColumn id="3389" xr3:uid="{9218D340-EFE6-465B-B6E8-067CC4FECC69}" name="Colonna3389" headerRowDxfId="26019" totalsRowDxfId="26018"/>
    <tableColumn id="3390" xr3:uid="{5DFC9396-20FF-4B77-AD41-C2430DC9E6EB}" name="Colonna3390" headerRowDxfId="26017" totalsRowDxfId="26016"/>
    <tableColumn id="3391" xr3:uid="{0753F912-BF3A-428F-9F2D-DC6CBF2F8AC3}" name="Colonna3391" headerRowDxfId="26015" totalsRowDxfId="26014"/>
    <tableColumn id="3392" xr3:uid="{81733243-FCB6-46C1-B2EC-50AAF287BDA1}" name="Colonna3392" headerRowDxfId="26013" totalsRowDxfId="26012"/>
    <tableColumn id="3393" xr3:uid="{D3DA7189-5719-4FE5-8030-39C0EC9963B2}" name="Colonna3393" headerRowDxfId="26011" totalsRowDxfId="26010"/>
    <tableColumn id="3394" xr3:uid="{18008B0A-9C04-4EFA-A489-B9C03920E7D5}" name="Colonna3394" headerRowDxfId="26009" totalsRowDxfId="26008"/>
    <tableColumn id="3395" xr3:uid="{B8367215-4C58-4FE8-81DB-CCD23D88D52E}" name="Colonna3395" headerRowDxfId="26007" totalsRowDxfId="26006"/>
    <tableColumn id="3396" xr3:uid="{2601188D-521D-4B17-A4FF-73CE38ECD718}" name="Colonna3396" headerRowDxfId="26005" totalsRowDxfId="26004"/>
    <tableColumn id="3397" xr3:uid="{DF33B4FE-A0F9-4332-8AFC-F285297E91CE}" name="Colonna3397" headerRowDxfId="26003" totalsRowDxfId="26002"/>
    <tableColumn id="3398" xr3:uid="{6E13A6B4-9BAE-419B-B349-A23BBCD696EC}" name="Colonna3398" headerRowDxfId="26001" totalsRowDxfId="26000"/>
    <tableColumn id="3399" xr3:uid="{844CE120-262B-45FC-91BD-B55BCAB06B1F}" name="Colonna3399" headerRowDxfId="25999" totalsRowDxfId="25998"/>
    <tableColumn id="3400" xr3:uid="{8EC59A86-F854-4C2E-A128-8E82DCF62C6D}" name="Colonna3400" headerRowDxfId="25997" totalsRowDxfId="25996"/>
    <tableColumn id="3401" xr3:uid="{C1771DE1-AB53-47C9-B0B0-83164427AC4C}" name="Colonna3401" headerRowDxfId="25995" totalsRowDxfId="25994"/>
    <tableColumn id="3402" xr3:uid="{EB19BAA1-4D4B-4097-9735-8D60E4FCEE0B}" name="Colonna3402" headerRowDxfId="25993" totalsRowDxfId="25992"/>
    <tableColumn id="3403" xr3:uid="{F4E89898-8541-413E-B422-E1E0C99E80C9}" name="Colonna3403" headerRowDxfId="25991" totalsRowDxfId="25990"/>
    <tableColumn id="3404" xr3:uid="{D0B27B29-8EF1-47BC-8BED-396CE87CB21B}" name="Colonna3404" headerRowDxfId="25989" totalsRowDxfId="25988"/>
    <tableColumn id="3405" xr3:uid="{6BD3EE16-7AC8-4660-8404-7C0B48ADDF1C}" name="Colonna3405" headerRowDxfId="25987" totalsRowDxfId="25986"/>
    <tableColumn id="3406" xr3:uid="{3EBA2123-658D-42D9-8597-50092751F07B}" name="Colonna3406" headerRowDxfId="25985" totalsRowDxfId="25984"/>
    <tableColumn id="3407" xr3:uid="{2E642C21-34F8-4A85-8A0C-81B99FE7B565}" name="Colonna3407" headerRowDxfId="25983" totalsRowDxfId="25982"/>
    <tableColumn id="3408" xr3:uid="{064FEFE0-BA77-47BC-AE1C-7C796F4F9D96}" name="Colonna3408" headerRowDxfId="25981" totalsRowDxfId="25980"/>
    <tableColumn id="3409" xr3:uid="{01E3C2BB-6DC2-4229-A586-6AF877EEBF96}" name="Colonna3409" headerRowDxfId="25979" totalsRowDxfId="25978"/>
    <tableColumn id="3410" xr3:uid="{95FA3362-E94E-49A6-88CD-C1C9B0E15E68}" name="Colonna3410" headerRowDxfId="25977" totalsRowDxfId="25976"/>
    <tableColumn id="3411" xr3:uid="{3DC99A56-AC1C-447E-98D5-924D2D98E0A4}" name="Colonna3411" headerRowDxfId="25975" totalsRowDxfId="25974"/>
    <tableColumn id="3412" xr3:uid="{9324BD9B-ED72-4251-A971-B3A649BBA76F}" name="Colonna3412" headerRowDxfId="25973" totalsRowDxfId="25972"/>
    <tableColumn id="3413" xr3:uid="{4FE3BA05-F950-40E1-8A00-F93D90D2D6D3}" name="Colonna3413" headerRowDxfId="25971" totalsRowDxfId="25970"/>
    <tableColumn id="3414" xr3:uid="{332D982C-5E0A-4914-BB61-5F83F9C4AF51}" name="Colonna3414" headerRowDxfId="25969" totalsRowDxfId="25968"/>
    <tableColumn id="3415" xr3:uid="{2F291A95-83BF-4B96-A055-796E3D2B16DB}" name="Colonna3415" headerRowDxfId="25967" totalsRowDxfId="25966"/>
    <tableColumn id="3416" xr3:uid="{50283A87-E1F8-40A6-B25C-80A204E13E0B}" name="Colonna3416" headerRowDxfId="25965" totalsRowDxfId="25964"/>
    <tableColumn id="3417" xr3:uid="{BCC3AE57-0BE7-48F7-9424-5E7AD1B38517}" name="Colonna3417" headerRowDxfId="25963" totalsRowDxfId="25962"/>
    <tableColumn id="3418" xr3:uid="{AF63CCAA-C81A-40A9-96D1-BBF8D6DA7508}" name="Colonna3418" headerRowDxfId="25961" totalsRowDxfId="25960"/>
    <tableColumn id="3419" xr3:uid="{DCDB05A5-7598-4AD0-B069-7E3FA3A75254}" name="Colonna3419" headerRowDxfId="25959" totalsRowDxfId="25958"/>
    <tableColumn id="3420" xr3:uid="{C2895BB9-49B6-4AD2-85E9-84F51889E762}" name="Colonna3420" headerRowDxfId="25957" totalsRowDxfId="25956"/>
    <tableColumn id="3421" xr3:uid="{D539C0FB-548F-41CA-BEC6-518E885829F4}" name="Colonna3421" headerRowDxfId="25955" totalsRowDxfId="25954"/>
    <tableColumn id="3422" xr3:uid="{E5C86846-C050-4DCF-85F5-FFBB5491BEE6}" name="Colonna3422" headerRowDxfId="25953" totalsRowDxfId="25952"/>
    <tableColumn id="3423" xr3:uid="{7E2BFCF2-FE91-4233-BF64-D0EC80E5C9C7}" name="Colonna3423" headerRowDxfId="25951" totalsRowDxfId="25950"/>
    <tableColumn id="3424" xr3:uid="{D1476FE5-DF04-4F6D-8459-EEFA5001C4EA}" name="Colonna3424" headerRowDxfId="25949" totalsRowDxfId="25948"/>
    <tableColumn id="3425" xr3:uid="{98016117-D006-4B2F-B580-5A300CBDBE5F}" name="Colonna3425" headerRowDxfId="25947" totalsRowDxfId="25946"/>
    <tableColumn id="3426" xr3:uid="{E65EFDE3-2851-4ABB-83C7-FF1A19DDF920}" name="Colonna3426" headerRowDxfId="25945" totalsRowDxfId="25944"/>
    <tableColumn id="3427" xr3:uid="{9800F9A2-B9F6-48DA-8034-AEC808725CAC}" name="Colonna3427" headerRowDxfId="25943" totalsRowDxfId="25942"/>
    <tableColumn id="3428" xr3:uid="{371AD396-438A-457B-85FC-CC175D15DA10}" name="Colonna3428" headerRowDxfId="25941" totalsRowDxfId="25940"/>
    <tableColumn id="3429" xr3:uid="{03FDB2C0-6B4F-4679-9126-344F1A60A4F3}" name="Colonna3429" headerRowDxfId="25939" totalsRowDxfId="25938"/>
    <tableColumn id="3430" xr3:uid="{46692C22-941D-45F2-9EBD-C5A4BAEC44EB}" name="Colonna3430" headerRowDxfId="25937" totalsRowDxfId="25936"/>
    <tableColumn id="3431" xr3:uid="{00A02122-ED75-4398-AEFB-CAD6B03F0934}" name="Colonna3431" headerRowDxfId="25935" totalsRowDxfId="25934"/>
    <tableColumn id="3432" xr3:uid="{1016A332-DD67-4F1C-AEA6-9BFF207B604A}" name="Colonna3432" headerRowDxfId="25933" totalsRowDxfId="25932"/>
    <tableColumn id="3433" xr3:uid="{640240F4-77AD-42B2-9420-44725E879A81}" name="Colonna3433" headerRowDxfId="25931" totalsRowDxfId="25930"/>
    <tableColumn id="3434" xr3:uid="{064DCA84-90DF-4FBE-8D43-F0FE7DB891BE}" name="Colonna3434" headerRowDxfId="25929" totalsRowDxfId="25928"/>
    <tableColumn id="3435" xr3:uid="{B5540828-9241-45B0-B984-7C4DA200868F}" name="Colonna3435" headerRowDxfId="25927" totalsRowDxfId="25926"/>
    <tableColumn id="3436" xr3:uid="{11F96138-1A44-467B-8974-179E69185E35}" name="Colonna3436" headerRowDxfId="25925" totalsRowDxfId="25924"/>
    <tableColumn id="3437" xr3:uid="{FC34E91E-2352-4359-BE16-7C4F452EFBE0}" name="Colonna3437" headerRowDxfId="25923" totalsRowDxfId="25922"/>
    <tableColumn id="3438" xr3:uid="{45BDDC85-4B59-4319-BC42-363DCBB715F2}" name="Colonna3438" headerRowDxfId="25921" totalsRowDxfId="25920"/>
    <tableColumn id="3439" xr3:uid="{C768FDAE-8781-48D5-B85E-09853C35385D}" name="Colonna3439" headerRowDxfId="25919" totalsRowDxfId="25918"/>
    <tableColumn id="3440" xr3:uid="{3676E534-F016-4A5D-91D4-8EDD6C5B1F06}" name="Colonna3440" headerRowDxfId="25917" totalsRowDxfId="25916"/>
    <tableColumn id="3441" xr3:uid="{774C88B0-37F7-4DF1-B3E3-7505401E468D}" name="Colonna3441" headerRowDxfId="25915" totalsRowDxfId="25914"/>
    <tableColumn id="3442" xr3:uid="{A1C3E001-34AA-4589-97E0-8615B5780210}" name="Colonna3442" headerRowDxfId="25913" totalsRowDxfId="25912"/>
    <tableColumn id="3443" xr3:uid="{DBCEB2BB-486A-4181-94E1-44A2453024B6}" name="Colonna3443" headerRowDxfId="25911" totalsRowDxfId="25910"/>
    <tableColumn id="3444" xr3:uid="{10D14BDC-740A-47C9-821B-3EB669AC810C}" name="Colonna3444" headerRowDxfId="25909" totalsRowDxfId="25908"/>
    <tableColumn id="3445" xr3:uid="{05979AAE-977F-400E-B565-88C838B8685B}" name="Colonna3445" headerRowDxfId="25907" totalsRowDxfId="25906"/>
    <tableColumn id="3446" xr3:uid="{59BC7412-39AE-40DA-A18A-D3019B7DC2EC}" name="Colonna3446" headerRowDxfId="25905" totalsRowDxfId="25904"/>
    <tableColumn id="3447" xr3:uid="{424B5E86-0145-4C96-81D3-F1D4989C8232}" name="Colonna3447" headerRowDxfId="25903" totalsRowDxfId="25902"/>
    <tableColumn id="3448" xr3:uid="{E6D2BFA4-191E-408F-BACF-745FBAE23543}" name="Colonna3448" headerRowDxfId="25901" totalsRowDxfId="25900"/>
    <tableColumn id="3449" xr3:uid="{07C69BAF-03F6-4137-8A19-4CF73107151C}" name="Colonna3449" headerRowDxfId="25899" totalsRowDxfId="25898"/>
    <tableColumn id="3450" xr3:uid="{AB898E5A-6A28-4BCE-84FA-AA9974F401C8}" name="Colonna3450" headerRowDxfId="25897" totalsRowDxfId="25896"/>
    <tableColumn id="3451" xr3:uid="{73BD5928-7792-4B35-AE38-1CF6E8514EEF}" name="Colonna3451" headerRowDxfId="25895" totalsRowDxfId="25894"/>
    <tableColumn id="3452" xr3:uid="{A1FE66BF-0C63-4B8A-9B44-52E0F0D4383D}" name="Colonna3452" headerRowDxfId="25893" totalsRowDxfId="25892"/>
    <tableColumn id="3453" xr3:uid="{65BD32E3-48E2-4DDB-8DBD-5B6297C434A2}" name="Colonna3453" headerRowDxfId="25891" totalsRowDxfId="25890"/>
    <tableColumn id="3454" xr3:uid="{91BA39C3-982C-45E3-8182-22DC26F0AD9D}" name="Colonna3454" headerRowDxfId="25889" totalsRowDxfId="25888"/>
    <tableColumn id="3455" xr3:uid="{AF543551-9E03-46F3-A830-F07BAA587DB5}" name="Colonna3455" headerRowDxfId="25887" totalsRowDxfId="25886"/>
    <tableColumn id="3456" xr3:uid="{7A721071-ABB5-409D-8707-9CBA113FB355}" name="Colonna3456" headerRowDxfId="25885" totalsRowDxfId="25884"/>
    <tableColumn id="3457" xr3:uid="{B5725AB7-3F04-444B-BA24-31760BE8081F}" name="Colonna3457" headerRowDxfId="25883" totalsRowDxfId="25882"/>
    <tableColumn id="3458" xr3:uid="{76779FF0-9CFE-42B4-A15F-C8A6CF586570}" name="Colonna3458" headerRowDxfId="25881" totalsRowDxfId="25880"/>
    <tableColumn id="3459" xr3:uid="{10975091-E00A-450C-B0D4-BF34F0584322}" name="Colonna3459" headerRowDxfId="25879" totalsRowDxfId="25878"/>
    <tableColumn id="3460" xr3:uid="{F7E35636-52F3-4769-B0BB-9E8939AD6C09}" name="Colonna3460" headerRowDxfId="25877" totalsRowDxfId="25876"/>
    <tableColumn id="3461" xr3:uid="{86CC344A-FD78-4B51-8397-69F001D14692}" name="Colonna3461" headerRowDxfId="25875" totalsRowDxfId="25874"/>
    <tableColumn id="3462" xr3:uid="{F48A918E-96A4-4D56-9FEA-C1C6D4BCA1EE}" name="Colonna3462" headerRowDxfId="25873" totalsRowDxfId="25872"/>
    <tableColumn id="3463" xr3:uid="{41A6C32C-157E-4180-BD3D-F2FDFEBC1461}" name="Colonna3463" headerRowDxfId="25871" totalsRowDxfId="25870"/>
    <tableColumn id="3464" xr3:uid="{218A9D92-78A5-48CF-96DC-CC3583D6BEF9}" name="Colonna3464" headerRowDxfId="25869" totalsRowDxfId="25868"/>
    <tableColumn id="3465" xr3:uid="{99611642-E572-4ADF-933E-FA057C01BCB3}" name="Colonna3465" headerRowDxfId="25867" totalsRowDxfId="25866"/>
    <tableColumn id="3466" xr3:uid="{5ED42BDB-6956-408A-95A0-2A5449916E95}" name="Colonna3466" headerRowDxfId="25865" totalsRowDxfId="25864"/>
    <tableColumn id="3467" xr3:uid="{86F4BF62-A2F4-4853-8D22-00F016C6C49B}" name="Colonna3467" headerRowDxfId="25863" totalsRowDxfId="25862"/>
    <tableColumn id="3468" xr3:uid="{DD8C61E2-2AB8-4AF2-9872-FCFA4F7EF6C4}" name="Colonna3468" headerRowDxfId="25861" totalsRowDxfId="25860"/>
    <tableColumn id="3469" xr3:uid="{6D569354-6C3B-4E91-B2EE-FAB03F86A40E}" name="Colonna3469" headerRowDxfId="25859" totalsRowDxfId="25858"/>
    <tableColumn id="3470" xr3:uid="{CB923174-E07E-4470-8326-305588665826}" name="Colonna3470" headerRowDxfId="25857" totalsRowDxfId="25856"/>
    <tableColumn id="3471" xr3:uid="{7F8DB100-DF74-4AE1-991D-EA6C1086E4FF}" name="Colonna3471" headerRowDxfId="25855" totalsRowDxfId="25854"/>
    <tableColumn id="3472" xr3:uid="{BAEF874A-A57A-4600-8FAC-3756914DD5CF}" name="Colonna3472" headerRowDxfId="25853" totalsRowDxfId="25852"/>
    <tableColumn id="3473" xr3:uid="{8192E614-AC63-4295-AD5F-B03B90FD06F1}" name="Colonna3473" headerRowDxfId="25851" totalsRowDxfId="25850"/>
    <tableColumn id="3474" xr3:uid="{A9B7FCB3-8DCD-4F00-8EC4-7930BA98747C}" name="Colonna3474" headerRowDxfId="25849" totalsRowDxfId="25848"/>
    <tableColumn id="3475" xr3:uid="{E4DDDF05-316D-445B-8EE3-1E4C94EC22DD}" name="Colonna3475" headerRowDxfId="25847" totalsRowDxfId="25846"/>
    <tableColumn id="3476" xr3:uid="{8E99A514-D5E2-4AA7-9AB8-53CF1E079198}" name="Colonna3476" headerRowDxfId="25845" totalsRowDxfId="25844"/>
    <tableColumn id="3477" xr3:uid="{58A205C9-DB6F-4A90-BEB9-6F0ECC1466FA}" name="Colonna3477" headerRowDxfId="25843" totalsRowDxfId="25842"/>
    <tableColumn id="3478" xr3:uid="{BD07E803-1086-4624-8738-9AC85A6F2B21}" name="Colonna3478" headerRowDxfId="25841" totalsRowDxfId="25840"/>
    <tableColumn id="3479" xr3:uid="{4206BB42-B1E2-40B5-85EF-33559C619C91}" name="Colonna3479" headerRowDxfId="25839" totalsRowDxfId="25838"/>
    <tableColumn id="3480" xr3:uid="{73DB5156-29F8-4E9C-AC4A-382E18563BCD}" name="Colonna3480" headerRowDxfId="25837" totalsRowDxfId="25836"/>
    <tableColumn id="3481" xr3:uid="{84C4739F-024B-41CB-8CD1-D62BE6A56D88}" name="Colonna3481" headerRowDxfId="25835" totalsRowDxfId="25834"/>
    <tableColumn id="3482" xr3:uid="{06D59EA9-D16B-47C9-8606-45E07E6FAD60}" name="Colonna3482" headerRowDxfId="25833" totalsRowDxfId="25832"/>
    <tableColumn id="3483" xr3:uid="{CF2D7563-CD50-4FF6-B95B-F3CF1820698A}" name="Colonna3483" headerRowDxfId="25831" totalsRowDxfId="25830"/>
    <tableColumn id="3484" xr3:uid="{32F6692D-0FD2-4AA7-93C2-BC1FA4E89927}" name="Colonna3484" headerRowDxfId="25829" totalsRowDxfId="25828"/>
    <tableColumn id="3485" xr3:uid="{A41F68B2-7698-4562-BC52-9790FC62F112}" name="Colonna3485" headerRowDxfId="25827" totalsRowDxfId="25826"/>
    <tableColumn id="3486" xr3:uid="{9FA3060F-A1E5-4363-ACB2-7B83B8CE98A5}" name="Colonna3486" headerRowDxfId="25825" totalsRowDxfId="25824"/>
    <tableColumn id="3487" xr3:uid="{D6DA480E-91C7-4A29-940C-3CCCB65AED25}" name="Colonna3487" headerRowDxfId="25823" totalsRowDxfId="25822"/>
    <tableColumn id="3488" xr3:uid="{498CECBC-9276-4B34-8CCD-FF588606BF46}" name="Colonna3488" headerRowDxfId="25821" totalsRowDxfId="25820"/>
    <tableColumn id="3489" xr3:uid="{69FAAE02-7DE7-4FF4-A983-118B26358AE5}" name="Colonna3489" headerRowDxfId="25819" totalsRowDxfId="25818"/>
    <tableColumn id="3490" xr3:uid="{8EEB6F08-0AF1-4854-B891-CA5078C951E0}" name="Colonna3490" headerRowDxfId="25817" totalsRowDxfId="25816"/>
    <tableColumn id="3491" xr3:uid="{EEC729A3-94D1-420E-918B-CFDCEEA5C901}" name="Colonna3491" headerRowDxfId="25815" totalsRowDxfId="25814"/>
    <tableColumn id="3492" xr3:uid="{101C55F9-9E9D-465B-B9AD-8B0C94E164E5}" name="Colonna3492" headerRowDxfId="25813" totalsRowDxfId="25812"/>
    <tableColumn id="3493" xr3:uid="{3A2B297D-B52C-4AE9-8CE5-D17DDEBDEA4D}" name="Colonna3493" headerRowDxfId="25811" totalsRowDxfId="25810"/>
    <tableColumn id="3494" xr3:uid="{1BDD796A-8670-4310-A259-6DC38659386D}" name="Colonna3494" headerRowDxfId="25809" totalsRowDxfId="25808"/>
    <tableColumn id="3495" xr3:uid="{0B8F6635-4433-4138-A034-4F5F037532B4}" name="Colonna3495" headerRowDxfId="25807" totalsRowDxfId="25806"/>
    <tableColumn id="3496" xr3:uid="{B00E9068-E49E-460F-9331-80D90FB86C83}" name="Colonna3496" headerRowDxfId="25805" totalsRowDxfId="25804"/>
    <tableColumn id="3497" xr3:uid="{A3CFEDAD-FB79-497E-81C2-7115915F9266}" name="Colonna3497" headerRowDxfId="25803" totalsRowDxfId="25802"/>
    <tableColumn id="3498" xr3:uid="{31894519-4EA9-49D0-836F-A76F894580E0}" name="Colonna3498" headerRowDxfId="25801" totalsRowDxfId="25800"/>
    <tableColumn id="3499" xr3:uid="{B6B1422F-3DF4-44C4-AD4D-3E90B461F5BF}" name="Colonna3499" headerRowDxfId="25799" totalsRowDxfId="25798"/>
    <tableColumn id="3500" xr3:uid="{7B2CA6B0-13FA-43B8-8604-19492218DC70}" name="Colonna3500" headerRowDxfId="25797" totalsRowDxfId="25796"/>
    <tableColumn id="3501" xr3:uid="{94DEFFEE-5041-4544-9F17-1E21065313EA}" name="Colonna3501" headerRowDxfId="25795" totalsRowDxfId="25794"/>
    <tableColumn id="3502" xr3:uid="{9202F73B-7BB4-4DF5-A1A2-D0739AF13DA6}" name="Colonna3502" headerRowDxfId="25793" totalsRowDxfId="25792"/>
    <tableColumn id="3503" xr3:uid="{63BBE7AA-323E-4AB0-B439-7B7CAE6584A3}" name="Colonna3503" headerRowDxfId="25791" totalsRowDxfId="25790"/>
    <tableColumn id="3504" xr3:uid="{8A8D1E34-8B88-4B60-80AB-AB333879C1BB}" name="Colonna3504" headerRowDxfId="25789" totalsRowDxfId="25788"/>
    <tableColumn id="3505" xr3:uid="{B69CB470-A67C-4755-89DF-8F44665DF8BE}" name="Colonna3505" headerRowDxfId="25787" totalsRowDxfId="25786"/>
    <tableColumn id="3506" xr3:uid="{CFAFFD75-3465-4A3A-A664-4CE4DB53D096}" name="Colonna3506" headerRowDxfId="25785" totalsRowDxfId="25784"/>
    <tableColumn id="3507" xr3:uid="{9DCCB33D-E2B3-4A1F-BCB1-9069A8F08737}" name="Colonna3507" headerRowDxfId="25783" totalsRowDxfId="25782"/>
    <tableColumn id="3508" xr3:uid="{3945BD7C-F7CB-4510-BAD4-42EE24A11FC7}" name="Colonna3508" headerRowDxfId="25781" totalsRowDxfId="25780"/>
    <tableColumn id="3509" xr3:uid="{98870402-6439-4D86-A07A-BB3C00E784CC}" name="Colonna3509" headerRowDxfId="25779" totalsRowDxfId="25778"/>
    <tableColumn id="3510" xr3:uid="{DCCEF4B3-68C3-4B1E-AA62-8BC700B3AAAC}" name="Colonna3510" headerRowDxfId="25777" totalsRowDxfId="25776"/>
    <tableColumn id="3511" xr3:uid="{7B327B80-91C3-454E-9C59-D074BFE17E48}" name="Colonna3511" headerRowDxfId="25775" totalsRowDxfId="25774"/>
    <tableColumn id="3512" xr3:uid="{294BC7BF-F431-47EB-AF70-3C0E6BBC05D0}" name="Colonna3512" headerRowDxfId="25773" totalsRowDxfId="25772"/>
    <tableColumn id="3513" xr3:uid="{95C4390B-3571-48A1-A0B8-A38A2676B84E}" name="Colonna3513" headerRowDxfId="25771" totalsRowDxfId="25770"/>
    <tableColumn id="3514" xr3:uid="{102DEF41-7E1F-46E1-88C1-FFBD983C7C85}" name="Colonna3514" headerRowDxfId="25769" totalsRowDxfId="25768"/>
    <tableColumn id="3515" xr3:uid="{FFD3621D-44AC-448B-86F5-26A2B0EF3935}" name="Colonna3515" headerRowDxfId="25767" totalsRowDxfId="25766"/>
    <tableColumn id="3516" xr3:uid="{3231975B-F9BF-4C5D-9AA2-19A5D85C986E}" name="Colonna3516" headerRowDxfId="25765" totalsRowDxfId="25764"/>
    <tableColumn id="3517" xr3:uid="{2BBDEBD8-A18F-4CFC-B593-EF8E087D0DC3}" name="Colonna3517" headerRowDxfId="25763" totalsRowDxfId="25762"/>
    <tableColumn id="3518" xr3:uid="{FDE57B74-D9BE-4630-AA91-DE80DEF64F0B}" name="Colonna3518" headerRowDxfId="25761" totalsRowDxfId="25760"/>
    <tableColumn id="3519" xr3:uid="{DFF6B2AD-9DAC-41D1-AA0B-7559988DF274}" name="Colonna3519" headerRowDxfId="25759" totalsRowDxfId="25758"/>
    <tableColumn id="3520" xr3:uid="{05FAAB93-4284-484C-B25E-4139F903C778}" name="Colonna3520" headerRowDxfId="25757" totalsRowDxfId="25756"/>
    <tableColumn id="3521" xr3:uid="{222F1A41-60A0-447B-87DB-46407057D6A9}" name="Colonna3521" headerRowDxfId="25755" totalsRowDxfId="25754"/>
    <tableColumn id="3522" xr3:uid="{3416671A-B9BA-480C-98A9-312F78FB7125}" name="Colonna3522" headerRowDxfId="25753" totalsRowDxfId="25752"/>
    <tableColumn id="3523" xr3:uid="{A34786A0-37FD-4817-8E1E-5C9F5711DFBD}" name="Colonna3523" headerRowDxfId="25751" totalsRowDxfId="25750"/>
    <tableColumn id="3524" xr3:uid="{568188E3-C24B-40EF-B8D5-E9F36B772C5B}" name="Colonna3524" headerRowDxfId="25749" totalsRowDxfId="25748"/>
    <tableColumn id="3525" xr3:uid="{039178BF-52A3-4E26-B79A-5E1A734279A4}" name="Colonna3525" headerRowDxfId="25747" totalsRowDxfId="25746"/>
    <tableColumn id="3526" xr3:uid="{6C079CF9-41B8-4661-B58F-769D1D170B5A}" name="Colonna3526" headerRowDxfId="25745" totalsRowDxfId="25744"/>
    <tableColumn id="3527" xr3:uid="{6D472EA5-8256-477A-9FB4-974C1D152F86}" name="Colonna3527" headerRowDxfId="25743" totalsRowDxfId="25742"/>
    <tableColumn id="3528" xr3:uid="{43AF486F-0595-480A-8B43-937CDA28B585}" name="Colonna3528" headerRowDxfId="25741" totalsRowDxfId="25740"/>
    <tableColumn id="3529" xr3:uid="{0E876574-BDC8-4A8D-956A-27D32C93C92F}" name="Colonna3529" headerRowDxfId="25739" totalsRowDxfId="25738"/>
    <tableColumn id="3530" xr3:uid="{B2D3F5C3-B23B-4CA2-A760-E3A1AE2BE18F}" name="Colonna3530" headerRowDxfId="25737" totalsRowDxfId="25736"/>
    <tableColumn id="3531" xr3:uid="{94C78141-BC46-4F33-8E04-0B65862AB48B}" name="Colonna3531" headerRowDxfId="25735" totalsRowDxfId="25734"/>
    <tableColumn id="3532" xr3:uid="{56E18B37-5F2E-49DA-A3B3-4A9CB81ED18B}" name="Colonna3532" headerRowDxfId="25733" totalsRowDxfId="25732"/>
    <tableColumn id="3533" xr3:uid="{C28985E4-E0AD-4089-B283-7D136609F658}" name="Colonna3533" headerRowDxfId="25731" totalsRowDxfId="25730"/>
    <tableColumn id="3534" xr3:uid="{E73FF7CE-2149-4C1E-A676-9102529DF7D2}" name="Colonna3534" headerRowDxfId="25729" totalsRowDxfId="25728"/>
    <tableColumn id="3535" xr3:uid="{73162B2D-9415-483F-AA2A-1274A9040BCD}" name="Colonna3535" headerRowDxfId="25727" totalsRowDxfId="25726"/>
    <tableColumn id="3536" xr3:uid="{C7716647-F930-4D48-9ECD-DAF93DF54366}" name="Colonna3536" headerRowDxfId="25725" totalsRowDxfId="25724"/>
    <tableColumn id="3537" xr3:uid="{334F2792-CD3D-4E0B-9EF1-274667BBCE18}" name="Colonna3537" headerRowDxfId="25723" totalsRowDxfId="25722"/>
    <tableColumn id="3538" xr3:uid="{0C4BD919-5E21-4BC3-AD84-03B402ECC221}" name="Colonna3538" headerRowDxfId="25721" totalsRowDxfId="25720"/>
    <tableColumn id="3539" xr3:uid="{83563538-E635-4939-961C-30D1866894B4}" name="Colonna3539" headerRowDxfId="25719" totalsRowDxfId="25718"/>
    <tableColumn id="3540" xr3:uid="{BEAED1E3-AC98-4469-99F7-34EFD237A48D}" name="Colonna3540" headerRowDxfId="25717" totalsRowDxfId="25716"/>
    <tableColumn id="3541" xr3:uid="{F40D820A-8531-4F67-9A28-D25A269EBD27}" name="Colonna3541" headerRowDxfId="25715" totalsRowDxfId="25714"/>
    <tableColumn id="3542" xr3:uid="{D61EA193-E115-4C0A-9C1A-9CEF40D81FE4}" name="Colonna3542" headerRowDxfId="25713" totalsRowDxfId="25712"/>
    <tableColumn id="3543" xr3:uid="{CB3D17DF-2888-4FD8-97E5-A279053E0580}" name="Colonna3543" headerRowDxfId="25711" totalsRowDxfId="25710"/>
    <tableColumn id="3544" xr3:uid="{C590CED4-AC5E-4D0D-93CF-BD2AF1472B57}" name="Colonna3544" headerRowDxfId="25709" totalsRowDxfId="25708"/>
    <tableColumn id="3545" xr3:uid="{569657E3-B994-4FAF-85A1-7BA4B2E9857B}" name="Colonna3545" headerRowDxfId="25707" totalsRowDxfId="25706"/>
    <tableColumn id="3546" xr3:uid="{DDEF1103-358A-4313-9582-FFE94E7E2EE2}" name="Colonna3546" headerRowDxfId="25705" totalsRowDxfId="25704"/>
    <tableColumn id="3547" xr3:uid="{62A97743-8F68-49FD-B71A-CB9B1DA1F73E}" name="Colonna3547" headerRowDxfId="25703" totalsRowDxfId="25702"/>
    <tableColumn id="3548" xr3:uid="{1A167F99-6FFC-4E12-B21C-93F68F2E2F60}" name="Colonna3548" headerRowDxfId="25701" totalsRowDxfId="25700"/>
    <tableColumn id="3549" xr3:uid="{10FDF7F4-3D40-452B-8F21-7106946D5DB5}" name="Colonna3549" headerRowDxfId="25699" totalsRowDxfId="25698"/>
    <tableColumn id="3550" xr3:uid="{348769BD-D229-4D29-92BB-882B3168E368}" name="Colonna3550" headerRowDxfId="25697" totalsRowDxfId="25696"/>
    <tableColumn id="3551" xr3:uid="{E65125AD-D4F8-4F6A-A9A9-9FEA2C5541B3}" name="Colonna3551" headerRowDxfId="25695" totalsRowDxfId="25694"/>
    <tableColumn id="3552" xr3:uid="{54992EFB-3562-447B-A60B-FE01FC4A4958}" name="Colonna3552" headerRowDxfId="25693" totalsRowDxfId="25692"/>
    <tableColumn id="3553" xr3:uid="{60B7F90B-BE99-43F4-AF42-E2E953BBC8A1}" name="Colonna3553" headerRowDxfId="25691" totalsRowDxfId="25690"/>
    <tableColumn id="3554" xr3:uid="{BE5245C4-67E6-41B4-8078-8998873B285A}" name="Colonna3554" headerRowDxfId="25689" totalsRowDxfId="25688"/>
    <tableColumn id="3555" xr3:uid="{451762F4-4F3E-4898-995F-DBDF7C57BDED}" name="Colonna3555" headerRowDxfId="25687" totalsRowDxfId="25686"/>
    <tableColumn id="3556" xr3:uid="{D8CBC6AB-4A89-4BA6-8DDB-7D4CEA114799}" name="Colonna3556" headerRowDxfId="25685" totalsRowDxfId="25684"/>
    <tableColumn id="3557" xr3:uid="{D32E39D7-60FD-4653-B948-7A9C102FE4F6}" name="Colonna3557" headerRowDxfId="25683" totalsRowDxfId="25682"/>
    <tableColumn id="3558" xr3:uid="{09AAE1D6-B2C8-4237-BA93-5C248989742C}" name="Colonna3558" headerRowDxfId="25681" totalsRowDxfId="25680"/>
    <tableColumn id="3559" xr3:uid="{B5EB6536-53B9-4CC5-A161-780D1DBC3C83}" name="Colonna3559" headerRowDxfId="25679" totalsRowDxfId="25678"/>
    <tableColumn id="3560" xr3:uid="{1C8D84CC-07A4-4D10-B377-20D31F55F388}" name="Colonna3560" headerRowDxfId="25677" totalsRowDxfId="25676"/>
    <tableColumn id="3561" xr3:uid="{8BC268C8-00A2-4350-AD40-50DF239EA4AD}" name="Colonna3561" headerRowDxfId="25675" totalsRowDxfId="25674"/>
    <tableColumn id="3562" xr3:uid="{7F7CF222-9F40-455D-816D-EB040301D4F1}" name="Colonna3562" headerRowDxfId="25673" totalsRowDxfId="25672"/>
    <tableColumn id="3563" xr3:uid="{848C6485-FA72-42F1-85DE-608ECE1CC617}" name="Colonna3563" headerRowDxfId="25671" totalsRowDxfId="25670"/>
    <tableColumn id="3564" xr3:uid="{260E7B32-0920-4271-9087-0C46A5475614}" name="Colonna3564" headerRowDxfId="25669" totalsRowDxfId="25668"/>
    <tableColumn id="3565" xr3:uid="{054BA285-DCCF-49F7-8E69-00FDF424427F}" name="Colonna3565" headerRowDxfId="25667" totalsRowDxfId="25666"/>
    <tableColumn id="3566" xr3:uid="{40035013-58B1-46C6-A280-8C6BEE2395B4}" name="Colonna3566" headerRowDxfId="25665" totalsRowDxfId="25664"/>
    <tableColumn id="3567" xr3:uid="{47EE518A-1037-4A21-B0DF-FA5B4049D488}" name="Colonna3567" headerRowDxfId="25663" totalsRowDxfId="25662"/>
    <tableColumn id="3568" xr3:uid="{00A84B54-BAF6-4980-9AF7-0900FF21A8FC}" name="Colonna3568" headerRowDxfId="25661" totalsRowDxfId="25660"/>
    <tableColumn id="3569" xr3:uid="{A81110ED-0F27-44EE-948B-DFF5967F8B12}" name="Colonna3569" headerRowDxfId="25659" totalsRowDxfId="25658"/>
    <tableColumn id="3570" xr3:uid="{533D2311-B5C3-49FE-A256-AE9162C474AF}" name="Colonna3570" headerRowDxfId="25657" totalsRowDxfId="25656"/>
    <tableColumn id="3571" xr3:uid="{80EBD01C-B93E-4747-804D-26FF88BFBB83}" name="Colonna3571" headerRowDxfId="25655" totalsRowDxfId="25654"/>
    <tableColumn id="3572" xr3:uid="{B1B46B77-382B-453A-85E8-4D4224CA2C64}" name="Colonna3572" headerRowDxfId="25653" totalsRowDxfId="25652"/>
    <tableColumn id="3573" xr3:uid="{BC44AB43-412A-464C-908B-1A425A343C70}" name="Colonna3573" headerRowDxfId="25651" totalsRowDxfId="25650"/>
    <tableColumn id="3574" xr3:uid="{DD75064E-BCE3-4643-ADC0-3909070B7D9F}" name="Colonna3574" headerRowDxfId="25649" totalsRowDxfId="25648"/>
    <tableColumn id="3575" xr3:uid="{ACA44280-E924-4456-A6D9-0ACF07442A99}" name="Colonna3575" headerRowDxfId="25647" totalsRowDxfId="25646"/>
    <tableColumn id="3576" xr3:uid="{F1BF0330-B595-4164-A7FB-4E98BD44D624}" name="Colonna3576" headerRowDxfId="25645" totalsRowDxfId="25644"/>
    <tableColumn id="3577" xr3:uid="{CFE1DD1F-3852-4D8E-AACF-1B30EFCA209C}" name="Colonna3577" headerRowDxfId="25643" totalsRowDxfId="25642"/>
    <tableColumn id="3578" xr3:uid="{1965E396-19E8-45D5-97AD-F261004DCFC0}" name="Colonna3578" headerRowDxfId="25641" totalsRowDxfId="25640"/>
    <tableColumn id="3579" xr3:uid="{682D33D3-7D02-49FA-8192-94CF90B9FD77}" name="Colonna3579" headerRowDxfId="25639" totalsRowDxfId="25638"/>
    <tableColumn id="3580" xr3:uid="{02BF8375-2830-42AD-A263-01E7860ED826}" name="Colonna3580" headerRowDxfId="25637" totalsRowDxfId="25636"/>
    <tableColumn id="3581" xr3:uid="{318C886F-A812-49AF-9197-5610DF4014FA}" name="Colonna3581" headerRowDxfId="25635" totalsRowDxfId="25634"/>
    <tableColumn id="3582" xr3:uid="{DFFB28AC-9210-406C-8AB5-F8A5BD992A61}" name="Colonna3582" headerRowDxfId="25633" totalsRowDxfId="25632"/>
    <tableColumn id="3583" xr3:uid="{453737CC-6324-4261-B334-DBB8C3189DA3}" name="Colonna3583" headerRowDxfId="25631" totalsRowDxfId="25630"/>
    <tableColumn id="3584" xr3:uid="{0F6ED294-311F-41F5-9B8D-96E4B9F02E30}" name="Colonna3584" headerRowDxfId="25629" totalsRowDxfId="25628"/>
    <tableColumn id="3585" xr3:uid="{DD3C8492-18F5-4172-AABF-8009DAC38959}" name="Colonna3585" headerRowDxfId="25627" totalsRowDxfId="25626"/>
    <tableColumn id="3586" xr3:uid="{D6DFD957-B999-4F7E-BBE1-ADEC97B1E3BC}" name="Colonna3586" headerRowDxfId="25625" totalsRowDxfId="25624"/>
    <tableColumn id="3587" xr3:uid="{4CA7B4D6-9CB4-4176-A1A9-FD07DD00ACB3}" name="Colonna3587" headerRowDxfId="25623" totalsRowDxfId="25622"/>
    <tableColumn id="3588" xr3:uid="{E7DB4897-795D-4BE4-89C1-BAAF919F0373}" name="Colonna3588" headerRowDxfId="25621" totalsRowDxfId="25620"/>
    <tableColumn id="3589" xr3:uid="{137B1CA0-480C-46B4-B582-2CC43933E18F}" name="Colonna3589" headerRowDxfId="25619" totalsRowDxfId="25618"/>
    <tableColumn id="3590" xr3:uid="{35052320-5886-4BC5-BD19-D22DAEBB4B58}" name="Colonna3590" headerRowDxfId="25617" totalsRowDxfId="25616"/>
    <tableColumn id="3591" xr3:uid="{92FE5C48-D371-4B8D-B023-94B7B6369A77}" name="Colonna3591" headerRowDxfId="25615" totalsRowDxfId="25614"/>
    <tableColumn id="3592" xr3:uid="{DAF04EF0-288A-483E-AFAC-54CEC63B2D34}" name="Colonna3592" headerRowDxfId="25613" totalsRowDxfId="25612"/>
    <tableColumn id="3593" xr3:uid="{22E46D37-C417-4FF6-9F75-B19B75E906AE}" name="Colonna3593" headerRowDxfId="25611" totalsRowDxfId="25610"/>
    <tableColumn id="3594" xr3:uid="{17C341F5-8600-4E8A-9296-EC928298E6B7}" name="Colonna3594" headerRowDxfId="25609" totalsRowDxfId="25608"/>
    <tableColumn id="3595" xr3:uid="{306D6CF2-EC08-4D0B-A5BD-B2D5A6ABA6F2}" name="Colonna3595" headerRowDxfId="25607" totalsRowDxfId="25606"/>
    <tableColumn id="3596" xr3:uid="{FDF2A31B-8A8D-4095-BE00-047A20708136}" name="Colonna3596" headerRowDxfId="25605" totalsRowDxfId="25604"/>
    <tableColumn id="3597" xr3:uid="{A1F8EF0D-95AA-487E-9AB1-AB3C5C84CEB4}" name="Colonna3597" headerRowDxfId="25603" totalsRowDxfId="25602"/>
    <tableColumn id="3598" xr3:uid="{2CDD0F2A-4C7F-4126-8FAB-61E20F3D17A3}" name="Colonna3598" headerRowDxfId="25601" totalsRowDxfId="25600"/>
    <tableColumn id="3599" xr3:uid="{125935EE-B37D-4CE3-B084-0F7E973A61B6}" name="Colonna3599" headerRowDxfId="25599" totalsRowDxfId="25598"/>
    <tableColumn id="3600" xr3:uid="{694A57D9-05DC-4D4F-A7B3-F586AD492160}" name="Colonna3600" headerRowDxfId="25597" totalsRowDxfId="25596"/>
    <tableColumn id="3601" xr3:uid="{13318620-133A-4D51-A94C-BF605BDE9AF6}" name="Colonna3601" headerRowDxfId="25595" totalsRowDxfId="25594"/>
    <tableColumn id="3602" xr3:uid="{07D38C40-6CB9-4EE9-9EBF-CAB899C1CA70}" name="Colonna3602" headerRowDxfId="25593" totalsRowDxfId="25592"/>
    <tableColumn id="3603" xr3:uid="{37A2E213-CB39-42E6-A3A5-9E5FA985F5AB}" name="Colonna3603" headerRowDxfId="25591" totalsRowDxfId="25590"/>
    <tableColumn id="3604" xr3:uid="{DD76A78C-2B6E-4AA4-AA17-FEB4FCBBA3DF}" name="Colonna3604" headerRowDxfId="25589" totalsRowDxfId="25588"/>
    <tableColumn id="3605" xr3:uid="{4150D2C0-EE9C-43BE-95D6-108B359B3972}" name="Colonna3605" headerRowDxfId="25587" totalsRowDxfId="25586"/>
    <tableColumn id="3606" xr3:uid="{91C6E7A9-D56A-461C-B4C5-69A2B69BE8D8}" name="Colonna3606" headerRowDxfId="25585" totalsRowDxfId="25584"/>
    <tableColumn id="3607" xr3:uid="{DE0D953E-9E1C-4BE9-A795-A60A623C8EF4}" name="Colonna3607" headerRowDxfId="25583" totalsRowDxfId="25582"/>
    <tableColumn id="3608" xr3:uid="{B2C1FFC2-7646-44D2-9D0A-B740AEDEE214}" name="Colonna3608" headerRowDxfId="25581" totalsRowDxfId="25580"/>
    <tableColumn id="3609" xr3:uid="{E54D681E-5795-4D76-8647-BCC681E48A8D}" name="Colonna3609" headerRowDxfId="25579" totalsRowDxfId="25578"/>
    <tableColumn id="3610" xr3:uid="{94B8E547-3AFC-4A77-8284-1CA5BCDE01D3}" name="Colonna3610" headerRowDxfId="25577" totalsRowDxfId="25576"/>
    <tableColumn id="3611" xr3:uid="{BC8A888A-EB82-4417-964A-3A87CDC1662A}" name="Colonna3611" headerRowDxfId="25575" totalsRowDxfId="25574"/>
    <tableColumn id="3612" xr3:uid="{BE2A11B8-358F-426A-AEBB-3938C7E546EB}" name="Colonna3612" headerRowDxfId="25573" totalsRowDxfId="25572"/>
    <tableColumn id="3613" xr3:uid="{3C5C0BE2-AFF8-4F0A-BE37-7D3649C3C0C9}" name="Colonna3613" headerRowDxfId="25571" totalsRowDxfId="25570"/>
    <tableColumn id="3614" xr3:uid="{E0882296-3A0D-4EF0-A0CA-43F4D68D20B0}" name="Colonna3614" headerRowDxfId="25569" totalsRowDxfId="25568"/>
    <tableColumn id="3615" xr3:uid="{EDEFC751-34B6-4444-A260-17E4CD75E126}" name="Colonna3615" headerRowDxfId="25567" totalsRowDxfId="25566"/>
    <tableColumn id="3616" xr3:uid="{E7D519EB-D6C0-4C61-9DF8-6E962BD5811A}" name="Colonna3616" headerRowDxfId="25565" totalsRowDxfId="25564"/>
    <tableColumn id="3617" xr3:uid="{C04C9EE2-893A-4CC0-B1B1-1BD686401C2C}" name="Colonna3617" headerRowDxfId="25563" totalsRowDxfId="25562"/>
    <tableColumn id="3618" xr3:uid="{EDC2EC7E-F2DB-4A9F-A8A8-01AF8857FC34}" name="Colonna3618" headerRowDxfId="25561" totalsRowDxfId="25560"/>
    <tableColumn id="3619" xr3:uid="{0A835558-E1A2-49C6-903F-88D6D821570A}" name="Colonna3619" headerRowDxfId="25559" totalsRowDxfId="25558"/>
    <tableColumn id="3620" xr3:uid="{2621CD01-80E2-4DAF-9562-510E4605BD14}" name="Colonna3620" headerRowDxfId="25557" totalsRowDxfId="25556"/>
    <tableColumn id="3621" xr3:uid="{E4048429-C9DF-4373-AC20-A423B42A875E}" name="Colonna3621" headerRowDxfId="25555" totalsRowDxfId="25554"/>
    <tableColumn id="3622" xr3:uid="{3BAD2379-47DE-4733-9198-3046C68F20D7}" name="Colonna3622" headerRowDxfId="25553" totalsRowDxfId="25552"/>
    <tableColumn id="3623" xr3:uid="{789F1ADA-1B09-4D6B-8C02-88F6419CD5AF}" name="Colonna3623" headerRowDxfId="25551" totalsRowDxfId="25550"/>
    <tableColumn id="3624" xr3:uid="{B582ADEC-6637-447F-AAA5-6660D717D5BA}" name="Colonna3624" headerRowDxfId="25549" totalsRowDxfId="25548"/>
    <tableColumn id="3625" xr3:uid="{74E46C86-161F-40EA-A18F-AB49DED42B4B}" name="Colonna3625" headerRowDxfId="25547" totalsRowDxfId="25546"/>
    <tableColumn id="3626" xr3:uid="{AE759785-BD20-4E9A-963F-E64AE451A51F}" name="Colonna3626" headerRowDxfId="25545" totalsRowDxfId="25544"/>
    <tableColumn id="3627" xr3:uid="{DF819408-50E3-4567-ADF3-BA467217DEB1}" name="Colonna3627" headerRowDxfId="25543" totalsRowDxfId="25542"/>
    <tableColumn id="3628" xr3:uid="{B1F9BAC0-A842-4FB7-AFED-5DCE4344F08D}" name="Colonna3628" headerRowDxfId="25541" totalsRowDxfId="25540"/>
    <tableColumn id="3629" xr3:uid="{908449D3-CF92-48E1-8503-02212820609B}" name="Colonna3629" headerRowDxfId="25539" totalsRowDxfId="25538"/>
    <tableColumn id="3630" xr3:uid="{4C2BC86A-2576-4B66-80B5-E387A141E075}" name="Colonna3630" headerRowDxfId="25537" totalsRowDxfId="25536"/>
    <tableColumn id="3631" xr3:uid="{D63B6AF8-C415-49E0-B6F1-1B7ABA296768}" name="Colonna3631" headerRowDxfId="25535" totalsRowDxfId="25534"/>
    <tableColumn id="3632" xr3:uid="{715B0AFB-3988-4B85-ADA4-3CA3A286C89D}" name="Colonna3632" headerRowDxfId="25533" totalsRowDxfId="25532"/>
    <tableColumn id="3633" xr3:uid="{C8A8FF07-A084-4FA4-8DB8-3F84D20DE3C2}" name="Colonna3633" headerRowDxfId="25531" totalsRowDxfId="25530"/>
    <tableColumn id="3634" xr3:uid="{7C70CE54-67C9-43BC-84D2-FB3745E85F0D}" name="Colonna3634" headerRowDxfId="25529" totalsRowDxfId="25528"/>
    <tableColumn id="3635" xr3:uid="{99819AAF-848F-4C80-BEEF-3253A530E877}" name="Colonna3635" headerRowDxfId="25527" totalsRowDxfId="25526"/>
    <tableColumn id="3636" xr3:uid="{95FC480F-7125-4EF1-A684-E374892515A8}" name="Colonna3636" headerRowDxfId="25525" totalsRowDxfId="25524"/>
    <tableColumn id="3637" xr3:uid="{5B58FE18-AD98-4EC2-A348-F08B622C5047}" name="Colonna3637" headerRowDxfId="25523" totalsRowDxfId="25522"/>
    <tableColumn id="3638" xr3:uid="{ED9A6C81-B8D6-482B-9037-56C40E27B663}" name="Colonna3638" headerRowDxfId="25521" totalsRowDxfId="25520"/>
    <tableColumn id="3639" xr3:uid="{9E0BC609-C1E8-4F8C-B9D2-7F6A5C297FFA}" name="Colonna3639" headerRowDxfId="25519" totalsRowDxfId="25518"/>
    <tableColumn id="3640" xr3:uid="{D0252F19-BBEF-4632-AF9A-618A86C73E56}" name="Colonna3640" headerRowDxfId="25517" totalsRowDxfId="25516"/>
    <tableColumn id="3641" xr3:uid="{DB0AF915-BC05-42B7-B56F-C4CFCF8D00C7}" name="Colonna3641" headerRowDxfId="25515" totalsRowDxfId="25514"/>
    <tableColumn id="3642" xr3:uid="{2611CF54-D3B9-45C0-BD5F-691D03761A29}" name="Colonna3642" headerRowDxfId="25513" totalsRowDxfId="25512"/>
    <tableColumn id="3643" xr3:uid="{41C22E16-F1C0-4F75-AC50-92B4875C5E55}" name="Colonna3643" headerRowDxfId="25511" totalsRowDxfId="25510"/>
    <tableColumn id="3644" xr3:uid="{9A0CF198-6757-4A91-AF09-2F0E1BA1169E}" name="Colonna3644" headerRowDxfId="25509" totalsRowDxfId="25508"/>
    <tableColumn id="3645" xr3:uid="{25BB9D68-6E01-4DC5-AA98-58CE4EFDCB2D}" name="Colonna3645" headerRowDxfId="25507" totalsRowDxfId="25506"/>
    <tableColumn id="3646" xr3:uid="{947C4CCF-E96F-4458-A17A-147F5BF38E41}" name="Colonna3646" headerRowDxfId="25505" totalsRowDxfId="25504"/>
    <tableColumn id="3647" xr3:uid="{4326D615-CEDA-47DE-B681-5BF567CF0C8B}" name="Colonna3647" headerRowDxfId="25503" totalsRowDxfId="25502"/>
    <tableColumn id="3648" xr3:uid="{BDC6E20B-F3A5-48F1-92C8-C134A81718DB}" name="Colonna3648" headerRowDxfId="25501" totalsRowDxfId="25500"/>
    <tableColumn id="3649" xr3:uid="{F812B5DA-0D46-470A-8606-133DCFFC5366}" name="Colonna3649" headerRowDxfId="25499" totalsRowDxfId="25498"/>
    <tableColumn id="3650" xr3:uid="{A8FC7A1B-CE81-48D4-AB71-7A66A69B89ED}" name="Colonna3650" headerRowDxfId="25497" totalsRowDxfId="25496"/>
    <tableColumn id="3651" xr3:uid="{33CDB2BF-DD40-40D0-B940-361F9DE7A4CD}" name="Colonna3651" headerRowDxfId="25495" totalsRowDxfId="25494"/>
    <tableColumn id="3652" xr3:uid="{7D2BDBF8-E423-4EE5-BA0E-D1B5A3B2486B}" name="Colonna3652" headerRowDxfId="25493" totalsRowDxfId="25492"/>
    <tableColumn id="3653" xr3:uid="{B6256D1C-2CB9-44A3-8192-FFF7B36D6BDF}" name="Colonna3653" headerRowDxfId="25491" totalsRowDxfId="25490"/>
    <tableColumn id="3654" xr3:uid="{F3849773-0EF8-4982-9DDF-5A0540D74564}" name="Colonna3654" headerRowDxfId="25489" totalsRowDxfId="25488"/>
    <tableColumn id="3655" xr3:uid="{0CAD1F75-7B78-4FE8-8E70-BA79B7C45E30}" name="Colonna3655" headerRowDxfId="25487" totalsRowDxfId="25486"/>
    <tableColumn id="3656" xr3:uid="{2E757ABB-205B-4AA9-89FC-9354661A461B}" name="Colonna3656" headerRowDxfId="25485" totalsRowDxfId="25484"/>
    <tableColumn id="3657" xr3:uid="{B136FBA7-7A8F-4651-B967-FA0A36552EF4}" name="Colonna3657" headerRowDxfId="25483" totalsRowDxfId="25482"/>
    <tableColumn id="3658" xr3:uid="{C5CEECDC-4ECA-4416-A681-46583135B68E}" name="Colonna3658" headerRowDxfId="25481" totalsRowDxfId="25480"/>
    <tableColumn id="3659" xr3:uid="{E1E5E43B-BF48-4D31-AB1F-3B391EDB7C6D}" name="Colonna3659" headerRowDxfId="25479" totalsRowDxfId="25478"/>
    <tableColumn id="3660" xr3:uid="{C7FEC884-5E51-4C02-9EDF-48EEB4D2B1CE}" name="Colonna3660" headerRowDxfId="25477" totalsRowDxfId="25476"/>
    <tableColumn id="3661" xr3:uid="{575B1753-F60F-4030-904C-8B3187E4DDE6}" name="Colonna3661" headerRowDxfId="25475" totalsRowDxfId="25474"/>
    <tableColumn id="3662" xr3:uid="{F3FAA169-4A4D-4B19-9B95-B2C84A9BC4A3}" name="Colonna3662" headerRowDxfId="25473" totalsRowDxfId="25472"/>
    <tableColumn id="3663" xr3:uid="{F2E72A06-92A1-4A57-BE4E-6A737AE6EE77}" name="Colonna3663" headerRowDxfId="25471" totalsRowDxfId="25470"/>
    <tableColumn id="3664" xr3:uid="{EEB3B5A4-E05B-40EB-B81F-B50552B92558}" name="Colonna3664" headerRowDxfId="25469" totalsRowDxfId="25468"/>
    <tableColumn id="3665" xr3:uid="{1F807363-3636-4ECD-839C-3023DB143506}" name="Colonna3665" headerRowDxfId="25467" totalsRowDxfId="25466"/>
    <tableColumn id="3666" xr3:uid="{5E48F27E-084B-4B35-9686-AF8CA47A74C7}" name="Colonna3666" headerRowDxfId="25465" totalsRowDxfId="25464"/>
    <tableColumn id="3667" xr3:uid="{989AAABD-C519-43C3-BD57-C93728409634}" name="Colonna3667" headerRowDxfId="25463" totalsRowDxfId="25462"/>
    <tableColumn id="3668" xr3:uid="{4D84D273-9BC9-4320-B893-4CBA43A7CC3A}" name="Colonna3668" headerRowDxfId="25461" totalsRowDxfId="25460"/>
    <tableColumn id="3669" xr3:uid="{6DBFAC7A-BD4A-4A43-8C41-A9D68E385B91}" name="Colonna3669" headerRowDxfId="25459" totalsRowDxfId="25458"/>
    <tableColumn id="3670" xr3:uid="{35C03626-C557-4A39-B444-4ADFAB01F646}" name="Colonna3670" headerRowDxfId="25457" totalsRowDxfId="25456"/>
    <tableColumn id="3671" xr3:uid="{666C8F16-D0DE-4032-8C68-77868048A0B2}" name="Colonna3671" headerRowDxfId="25455" totalsRowDxfId="25454"/>
    <tableColumn id="3672" xr3:uid="{D57171E8-E02A-4B00-A8BA-1EA75A270985}" name="Colonna3672" headerRowDxfId="25453" totalsRowDxfId="25452"/>
    <tableColumn id="3673" xr3:uid="{4F7EFED0-3005-4322-888C-1DF657118C19}" name="Colonna3673" headerRowDxfId="25451" totalsRowDxfId="25450"/>
    <tableColumn id="3674" xr3:uid="{7A8CD093-0BB4-4F14-91AF-6C0E25FAC261}" name="Colonna3674" headerRowDxfId="25449" totalsRowDxfId="25448"/>
    <tableColumn id="3675" xr3:uid="{FBF75463-0761-4E95-83F3-77DA237EC041}" name="Colonna3675" headerRowDxfId="25447" totalsRowDxfId="25446"/>
    <tableColumn id="3676" xr3:uid="{5ADC7806-DFF8-4A00-A5CF-2263A7D1BEC9}" name="Colonna3676" headerRowDxfId="25445" totalsRowDxfId="25444"/>
    <tableColumn id="3677" xr3:uid="{67E8A333-7A80-4A30-A639-6089856449E7}" name="Colonna3677" headerRowDxfId="25443" totalsRowDxfId="25442"/>
    <tableColumn id="3678" xr3:uid="{D8E1B5B0-30C2-4EB3-BE8E-610D9EE5ACB2}" name="Colonna3678" headerRowDxfId="25441" totalsRowDxfId="25440"/>
    <tableColumn id="3679" xr3:uid="{740CE4B7-06C4-47D6-9ACD-C14ED465AA1F}" name="Colonna3679" headerRowDxfId="25439" totalsRowDxfId="25438"/>
    <tableColumn id="3680" xr3:uid="{EF1ECACA-17DD-4BE6-9A62-BA02E441AEDC}" name="Colonna3680" headerRowDxfId="25437" totalsRowDxfId="25436"/>
    <tableColumn id="3681" xr3:uid="{D4A7A43A-F04C-467E-A485-11928FEAC80B}" name="Colonna3681" headerRowDxfId="25435" totalsRowDxfId="25434"/>
    <tableColumn id="3682" xr3:uid="{BE04A1DC-F2A2-47BE-9EED-6DEB6286E199}" name="Colonna3682" headerRowDxfId="25433" totalsRowDxfId="25432"/>
    <tableColumn id="3683" xr3:uid="{9F056A0F-B70C-4DD9-BBFD-8ED40C4B4097}" name="Colonna3683" headerRowDxfId="25431" totalsRowDxfId="25430"/>
    <tableColumn id="3684" xr3:uid="{0E4C93D7-75E0-4F65-8224-C97B5619CCC9}" name="Colonna3684" headerRowDxfId="25429" totalsRowDxfId="25428"/>
    <tableColumn id="3685" xr3:uid="{CEF10189-335E-47A9-A302-9BD8DEAA0AC2}" name="Colonna3685" headerRowDxfId="25427" totalsRowDxfId="25426"/>
    <tableColumn id="3686" xr3:uid="{64393680-8B9C-4A83-895E-D375A5902C2B}" name="Colonna3686" headerRowDxfId="25425" totalsRowDxfId="25424"/>
    <tableColumn id="3687" xr3:uid="{5BEDC1BB-E39A-421F-BA85-797BB92E1B46}" name="Colonna3687" headerRowDxfId="25423" totalsRowDxfId="25422"/>
    <tableColumn id="3688" xr3:uid="{1F295E07-093C-4658-84C6-E75C6C2E13D2}" name="Colonna3688" headerRowDxfId="25421" totalsRowDxfId="25420"/>
    <tableColumn id="3689" xr3:uid="{FAD5C20D-54C4-4631-8523-407CFE8C6730}" name="Colonna3689" headerRowDxfId="25419" totalsRowDxfId="25418"/>
    <tableColumn id="3690" xr3:uid="{F3111260-72C1-4A33-878B-F0B197B92641}" name="Colonna3690" headerRowDxfId="25417" totalsRowDxfId="25416"/>
    <tableColumn id="3691" xr3:uid="{1BD42015-F171-42A0-98E5-FFF050BECE95}" name="Colonna3691" headerRowDxfId="25415" totalsRowDxfId="25414"/>
    <tableColumn id="3692" xr3:uid="{8C257608-37F4-4473-AC04-FA545DDC46A0}" name="Colonna3692" headerRowDxfId="25413" totalsRowDxfId="25412"/>
    <tableColumn id="3693" xr3:uid="{896ED5DA-4D7F-4AB4-898F-8A9FCC576E9F}" name="Colonna3693" headerRowDxfId="25411" totalsRowDxfId="25410"/>
    <tableColumn id="3694" xr3:uid="{ADDA860D-0F8F-415D-9AEA-D1FFE6413ED7}" name="Colonna3694" headerRowDxfId="25409" totalsRowDxfId="25408"/>
    <tableColumn id="3695" xr3:uid="{43708511-591D-4B12-8AC3-4F6E5A141E98}" name="Colonna3695" headerRowDxfId="25407" totalsRowDxfId="25406"/>
    <tableColumn id="3696" xr3:uid="{6D162216-9D25-485C-A102-B133AE7EA21F}" name="Colonna3696" headerRowDxfId="25405" totalsRowDxfId="25404"/>
    <tableColumn id="3697" xr3:uid="{2ABA176A-0A21-4913-9CDF-64F467C137C8}" name="Colonna3697" headerRowDxfId="25403" totalsRowDxfId="25402"/>
    <tableColumn id="3698" xr3:uid="{57B7F7D1-AB11-4EAA-ADAC-39803DA8ED7B}" name="Colonna3698" headerRowDxfId="25401" totalsRowDxfId="25400"/>
    <tableColumn id="3699" xr3:uid="{D4FAA005-E0B3-451A-A92D-89CD02EF7E72}" name="Colonna3699" headerRowDxfId="25399" totalsRowDxfId="25398"/>
    <tableColumn id="3700" xr3:uid="{F465CC55-8A37-403C-9938-EA9469CD8710}" name="Colonna3700" headerRowDxfId="25397" totalsRowDxfId="25396"/>
    <tableColumn id="3701" xr3:uid="{15F21729-E8F3-4F1A-91D1-DA9CCCF6D241}" name="Colonna3701" headerRowDxfId="25395" totalsRowDxfId="25394"/>
    <tableColumn id="3702" xr3:uid="{517F178A-075E-4BEC-9BBF-32CA53A44F6C}" name="Colonna3702" headerRowDxfId="25393" totalsRowDxfId="25392"/>
    <tableColumn id="3703" xr3:uid="{74566678-2893-45A9-B51C-05C5B46BDA33}" name="Colonna3703" headerRowDxfId="25391" totalsRowDxfId="25390"/>
    <tableColumn id="3704" xr3:uid="{542C0C1F-008F-48E9-AFA1-BAA3D5ECE73C}" name="Colonna3704" headerRowDxfId="25389" totalsRowDxfId="25388"/>
    <tableColumn id="3705" xr3:uid="{05D07654-B3F2-48AA-AB55-62ABD2345C55}" name="Colonna3705" headerRowDxfId="25387" totalsRowDxfId="25386"/>
    <tableColumn id="3706" xr3:uid="{01522CE9-DF4A-4BA3-8931-0D37113A836D}" name="Colonna3706" headerRowDxfId="25385" totalsRowDxfId="25384"/>
    <tableColumn id="3707" xr3:uid="{7A7F5248-6284-41FF-8DB3-25081D6E22D5}" name="Colonna3707" headerRowDxfId="25383" totalsRowDxfId="25382"/>
    <tableColumn id="3708" xr3:uid="{13123163-0EF0-425C-89BC-E3A05BA86EAE}" name="Colonna3708" headerRowDxfId="25381" totalsRowDxfId="25380"/>
    <tableColumn id="3709" xr3:uid="{11CDF657-4D08-4081-8D10-C9184786FCB8}" name="Colonna3709" headerRowDxfId="25379" totalsRowDxfId="25378"/>
    <tableColumn id="3710" xr3:uid="{6546BC71-6D02-487A-9FBD-366A4E2EF740}" name="Colonna3710" headerRowDxfId="25377" totalsRowDxfId="25376"/>
    <tableColumn id="3711" xr3:uid="{CA482935-55D5-4C59-B578-920698C36530}" name="Colonna3711" headerRowDxfId="25375" totalsRowDxfId="25374"/>
    <tableColumn id="3712" xr3:uid="{AEF0E175-6FEA-41B3-BD98-4051969402E7}" name="Colonna3712" headerRowDxfId="25373" totalsRowDxfId="25372"/>
    <tableColumn id="3713" xr3:uid="{82FFDA85-31DA-446F-9050-DDAF9EF06C19}" name="Colonna3713" headerRowDxfId="25371" totalsRowDxfId="25370"/>
    <tableColumn id="3714" xr3:uid="{BA952A2F-E8A3-4D20-8616-D4820BE32722}" name="Colonna3714" headerRowDxfId="25369" totalsRowDxfId="25368"/>
    <tableColumn id="3715" xr3:uid="{2C4199B0-3514-42CA-B4DA-75F850C6D34D}" name="Colonna3715" headerRowDxfId="25367" totalsRowDxfId="25366"/>
    <tableColumn id="3716" xr3:uid="{18FA14D0-1069-450B-93B8-A5C64E12C959}" name="Colonna3716" headerRowDxfId="25365" totalsRowDxfId="25364"/>
    <tableColumn id="3717" xr3:uid="{ACE593A1-ECC6-490A-B9A8-4C2D866DD0A8}" name="Colonna3717" headerRowDxfId="25363" totalsRowDxfId="25362"/>
    <tableColumn id="3718" xr3:uid="{C5533F5A-F366-4B3D-B476-70009314E880}" name="Colonna3718" headerRowDxfId="25361" totalsRowDxfId="25360"/>
    <tableColumn id="3719" xr3:uid="{79A0A625-692E-4266-9BAE-9A5E5345EE67}" name="Colonna3719" headerRowDxfId="25359" totalsRowDxfId="25358"/>
    <tableColumn id="3720" xr3:uid="{6CB59FA4-5413-4790-9D45-A0480F42EB1C}" name="Colonna3720" headerRowDxfId="25357" totalsRowDxfId="25356"/>
    <tableColumn id="3721" xr3:uid="{F3E11A29-990F-439E-BDD9-763E98BB908F}" name="Colonna3721" headerRowDxfId="25355" totalsRowDxfId="25354"/>
    <tableColumn id="3722" xr3:uid="{12A04530-F0A7-4C79-9313-E0591BC03D3F}" name="Colonna3722" headerRowDxfId="25353" totalsRowDxfId="25352"/>
    <tableColumn id="3723" xr3:uid="{BCDB482E-9F33-4698-ACB7-08620B91193F}" name="Colonna3723" headerRowDxfId="25351" totalsRowDxfId="25350"/>
    <tableColumn id="3724" xr3:uid="{B13863B3-B075-4FBE-8938-0677DEE34864}" name="Colonna3724" headerRowDxfId="25349" totalsRowDxfId="25348"/>
    <tableColumn id="3725" xr3:uid="{39B64949-7D38-471F-A934-025126FEF9A7}" name="Colonna3725" headerRowDxfId="25347" totalsRowDxfId="25346"/>
    <tableColumn id="3726" xr3:uid="{536BC679-7D82-424B-A18D-67DE496F721A}" name="Colonna3726" headerRowDxfId="25345" totalsRowDxfId="25344"/>
    <tableColumn id="3727" xr3:uid="{D02531E5-5082-40B6-B876-AD71FC6A0299}" name="Colonna3727" headerRowDxfId="25343" totalsRowDxfId="25342"/>
    <tableColumn id="3728" xr3:uid="{5FEC8C0A-F8CA-44B3-9341-F9AA60E7B1D2}" name="Colonna3728" headerRowDxfId="25341" totalsRowDxfId="25340"/>
    <tableColumn id="3729" xr3:uid="{EFAECD2E-5FBE-41F7-99B0-6C4F581964FC}" name="Colonna3729" headerRowDxfId="25339" totalsRowDxfId="25338"/>
    <tableColumn id="3730" xr3:uid="{022E19DB-12C1-4FF4-B473-444CB4B9CEED}" name="Colonna3730" headerRowDxfId="25337" totalsRowDxfId="25336"/>
    <tableColumn id="3731" xr3:uid="{1BB00F98-9CB1-4868-9EF9-CD98F3F68D06}" name="Colonna3731" headerRowDxfId="25335" totalsRowDxfId="25334"/>
    <tableColumn id="3732" xr3:uid="{0B7C8517-6C5C-4947-9CC6-A769C67A0663}" name="Colonna3732" headerRowDxfId="25333" totalsRowDxfId="25332"/>
    <tableColumn id="3733" xr3:uid="{2DDA1DB8-AA56-4BCC-BB3C-3EAF80F2B991}" name="Colonna3733" headerRowDxfId="25331" totalsRowDxfId="25330"/>
    <tableColumn id="3734" xr3:uid="{5CA67AF2-F409-45AC-B8B4-ADE7FDF52D09}" name="Colonna3734" headerRowDxfId="25329" totalsRowDxfId="25328"/>
    <tableColumn id="3735" xr3:uid="{8282ABDF-DDD6-4475-BAAB-1E08B90BDCA5}" name="Colonna3735" headerRowDxfId="25327" totalsRowDxfId="25326"/>
    <tableColumn id="3736" xr3:uid="{4154296D-D887-415D-8848-559928A82F7D}" name="Colonna3736" headerRowDxfId="25325" totalsRowDxfId="25324"/>
    <tableColumn id="3737" xr3:uid="{0668F53E-FD47-4E45-ADDB-AF0E9C2B52E8}" name="Colonna3737" headerRowDxfId="25323" totalsRowDxfId="25322"/>
    <tableColumn id="3738" xr3:uid="{15C3D814-ACC6-4665-B827-CB0B4E330044}" name="Colonna3738" headerRowDxfId="25321" totalsRowDxfId="25320"/>
    <tableColumn id="3739" xr3:uid="{7E8C4810-C8F1-4392-A797-C92E56B1A422}" name="Colonna3739" headerRowDxfId="25319" totalsRowDxfId="25318"/>
    <tableColumn id="3740" xr3:uid="{E85FF568-849A-4F4E-8E24-7B04CA3803C3}" name="Colonna3740" headerRowDxfId="25317" totalsRowDxfId="25316"/>
    <tableColumn id="3741" xr3:uid="{6E1B757A-DF0B-459D-9414-AF0161CE3F74}" name="Colonna3741" headerRowDxfId="25315" totalsRowDxfId="25314"/>
    <tableColumn id="3742" xr3:uid="{1C923490-8180-46EF-9EA8-0D9E4933DC06}" name="Colonna3742" headerRowDxfId="25313" totalsRowDxfId="25312"/>
    <tableColumn id="3743" xr3:uid="{7FC60BFD-8BD6-4FD2-86F4-AE90336BE5FD}" name="Colonna3743" headerRowDxfId="25311" totalsRowDxfId="25310"/>
    <tableColumn id="3744" xr3:uid="{12AF6343-5028-4D64-A00B-6353F3D4F08C}" name="Colonna3744" headerRowDxfId="25309" totalsRowDxfId="25308"/>
    <tableColumn id="3745" xr3:uid="{00D41670-9E1E-49F2-87AA-2E08EEA5103A}" name="Colonna3745" headerRowDxfId="25307" totalsRowDxfId="25306"/>
    <tableColumn id="3746" xr3:uid="{3CE07CE7-59A4-420C-90AE-23B2DFFEC644}" name="Colonna3746" headerRowDxfId="25305" totalsRowDxfId="25304"/>
    <tableColumn id="3747" xr3:uid="{5A4309E0-1610-462E-B5BC-2B801A4B3D3F}" name="Colonna3747" headerRowDxfId="25303" totalsRowDxfId="25302"/>
    <tableColumn id="3748" xr3:uid="{F7F8B99F-0A8A-4FE4-9CA5-C0643D77BEE2}" name="Colonna3748" headerRowDxfId="25301" totalsRowDxfId="25300"/>
    <tableColumn id="3749" xr3:uid="{68F0F454-5F75-46F1-BB89-EB114B883C5D}" name="Colonna3749" headerRowDxfId="25299" totalsRowDxfId="25298"/>
    <tableColumn id="3750" xr3:uid="{63AA3373-617F-4BC7-926F-985F21E1E939}" name="Colonna3750" headerRowDxfId="25297" totalsRowDxfId="25296"/>
    <tableColumn id="3751" xr3:uid="{403CCA6A-064F-484E-9868-AAEF3BA7BCF6}" name="Colonna3751" headerRowDxfId="25295" totalsRowDxfId="25294"/>
    <tableColumn id="3752" xr3:uid="{5881B6F7-CBA0-40A3-BA2B-0945118BD22C}" name="Colonna3752" headerRowDxfId="25293" totalsRowDxfId="25292"/>
    <tableColumn id="3753" xr3:uid="{DBA19CEB-96C5-4812-93A6-93C8E69FDF39}" name="Colonna3753" headerRowDxfId="25291" totalsRowDxfId="25290"/>
    <tableColumn id="3754" xr3:uid="{B595A23E-FED0-4A7E-8066-E3DCDE1B1769}" name="Colonna3754" headerRowDxfId="25289" totalsRowDxfId="25288"/>
    <tableColumn id="3755" xr3:uid="{8C4B9FE7-10C4-44FB-A613-AE6F318ECA4A}" name="Colonna3755" headerRowDxfId="25287" totalsRowDxfId="25286"/>
    <tableColumn id="3756" xr3:uid="{E221FD03-4E5B-4C6F-AAE3-C87B0394482A}" name="Colonna3756" headerRowDxfId="25285" totalsRowDxfId="25284"/>
    <tableColumn id="3757" xr3:uid="{B5F7CC98-2BA2-48FA-93AF-60FC43B51111}" name="Colonna3757" headerRowDxfId="25283" totalsRowDxfId="25282"/>
    <tableColumn id="3758" xr3:uid="{EF953DE7-112D-432F-AE8A-1DB5885BA911}" name="Colonna3758" headerRowDxfId="25281" totalsRowDxfId="25280"/>
    <tableColumn id="3759" xr3:uid="{D83BF83B-80A7-4BCE-8042-546B27FF35DC}" name="Colonna3759" headerRowDxfId="25279" totalsRowDxfId="25278"/>
    <tableColumn id="3760" xr3:uid="{41A9226E-71A3-4B43-A26E-A09DBAEB1E35}" name="Colonna3760" headerRowDxfId="25277" totalsRowDxfId="25276"/>
    <tableColumn id="3761" xr3:uid="{FB08D3BB-C3D9-4A69-A6CA-4682364D2354}" name="Colonna3761" headerRowDxfId="25275" totalsRowDxfId="25274"/>
    <tableColumn id="3762" xr3:uid="{FEC5B260-E792-4F78-B5DE-C537BAF29DB3}" name="Colonna3762" headerRowDxfId="25273" totalsRowDxfId="25272"/>
    <tableColumn id="3763" xr3:uid="{A753C886-34F7-4E08-83F8-2EFF0E7A89C2}" name="Colonna3763" headerRowDxfId="25271" totalsRowDxfId="25270"/>
    <tableColumn id="3764" xr3:uid="{153112F9-BB71-4717-B493-6E46409B5F9B}" name="Colonna3764" headerRowDxfId="25269" totalsRowDxfId="25268"/>
    <tableColumn id="3765" xr3:uid="{563375A0-0178-4F90-A5D1-0A4823988E7D}" name="Colonna3765" headerRowDxfId="25267" totalsRowDxfId="25266"/>
    <tableColumn id="3766" xr3:uid="{FD369CE9-EE03-409A-8C1D-08FAEEDC7444}" name="Colonna3766" headerRowDxfId="25265" totalsRowDxfId="25264"/>
    <tableColumn id="3767" xr3:uid="{28EA36AC-93BF-4C4E-AAE5-378D82D50609}" name="Colonna3767" headerRowDxfId="25263" totalsRowDxfId="25262"/>
    <tableColumn id="3768" xr3:uid="{DAB17064-AD3A-4892-9E42-A07754B1B30A}" name="Colonna3768" headerRowDxfId="25261" totalsRowDxfId="25260"/>
    <tableColumn id="3769" xr3:uid="{67A4763E-D4FE-4943-9EFE-C757416930FD}" name="Colonna3769" headerRowDxfId="25259" totalsRowDxfId="25258"/>
    <tableColumn id="3770" xr3:uid="{9A6FDDA0-A616-44C3-907A-B92A4FA52DE1}" name="Colonna3770" headerRowDxfId="25257" totalsRowDxfId="25256"/>
    <tableColumn id="3771" xr3:uid="{403E53CB-D810-4120-B22F-EF263587EA57}" name="Colonna3771" headerRowDxfId="25255" totalsRowDxfId="25254"/>
    <tableColumn id="3772" xr3:uid="{07AB7B2F-2D82-419D-A6FE-D8B92A2CB189}" name="Colonna3772" headerRowDxfId="25253" totalsRowDxfId="25252"/>
    <tableColumn id="3773" xr3:uid="{5F85CDB5-C145-41C8-8179-47280A8F7882}" name="Colonna3773" headerRowDxfId="25251" totalsRowDxfId="25250"/>
    <tableColumn id="3774" xr3:uid="{B1169824-176E-4F42-9916-D4D5559669C0}" name="Colonna3774" headerRowDxfId="25249" totalsRowDxfId="25248"/>
    <tableColumn id="3775" xr3:uid="{0C5D45CC-3147-40A6-9604-5AF433221AF5}" name="Colonna3775" headerRowDxfId="25247" totalsRowDxfId="25246"/>
    <tableColumn id="3776" xr3:uid="{F73B2CC3-87D5-4FAC-9302-A1FBD35F9589}" name="Colonna3776" headerRowDxfId="25245" totalsRowDxfId="25244"/>
    <tableColumn id="3777" xr3:uid="{E8AC90B0-5FD3-41BF-B4A5-44AE8C805D79}" name="Colonna3777" headerRowDxfId="25243" totalsRowDxfId="25242"/>
    <tableColumn id="3778" xr3:uid="{4AE6ACAB-C280-4B3D-9E6F-7665233D6CEF}" name="Colonna3778" headerRowDxfId="25241" totalsRowDxfId="25240"/>
    <tableColumn id="3779" xr3:uid="{CFA8D51D-80EB-403B-925B-D2091ECCE682}" name="Colonna3779" headerRowDxfId="25239" totalsRowDxfId="25238"/>
    <tableColumn id="3780" xr3:uid="{63484808-2073-402B-BAE7-A8896BB40A31}" name="Colonna3780" headerRowDxfId="25237" totalsRowDxfId="25236"/>
    <tableColumn id="3781" xr3:uid="{79116F55-A468-47AE-95D1-59C68F98EB7F}" name="Colonna3781" headerRowDxfId="25235" totalsRowDxfId="25234"/>
    <tableColumn id="3782" xr3:uid="{5BE4A753-054D-4FD8-93E5-C9650136A289}" name="Colonna3782" headerRowDxfId="25233" totalsRowDxfId="25232"/>
    <tableColumn id="3783" xr3:uid="{83C3C757-7FB5-494B-A93B-420F2A640BB4}" name="Colonna3783" headerRowDxfId="25231" totalsRowDxfId="25230"/>
    <tableColumn id="3784" xr3:uid="{7932A072-391B-4850-B84A-ED643029005B}" name="Colonna3784" headerRowDxfId="25229" totalsRowDxfId="25228"/>
    <tableColumn id="3785" xr3:uid="{7ACD778B-C80E-4800-8D42-FA2730ABBB50}" name="Colonna3785" headerRowDxfId="25227" totalsRowDxfId="25226"/>
    <tableColumn id="3786" xr3:uid="{7F7E3F01-CFFB-48EE-BC01-309F8F44DDAF}" name="Colonna3786" headerRowDxfId="25225" totalsRowDxfId="25224"/>
    <tableColumn id="3787" xr3:uid="{F6ABA031-E6E8-4647-9196-2EB47F88E28D}" name="Colonna3787" headerRowDxfId="25223" totalsRowDxfId="25222"/>
    <tableColumn id="3788" xr3:uid="{0F9D755D-4A36-40B6-A280-E286E64476A0}" name="Colonna3788" headerRowDxfId="25221" totalsRowDxfId="25220"/>
    <tableColumn id="3789" xr3:uid="{1EA42A9A-BE1D-4812-9203-4F41B28CFC0B}" name="Colonna3789" headerRowDxfId="25219" totalsRowDxfId="25218"/>
    <tableColumn id="3790" xr3:uid="{A4C30DDF-7F3A-410E-8081-62852961C885}" name="Colonna3790" headerRowDxfId="25217" totalsRowDxfId="25216"/>
    <tableColumn id="3791" xr3:uid="{069C4B39-4F16-4C7C-92CB-D0B3425F9FB2}" name="Colonna3791" headerRowDxfId="25215" totalsRowDxfId="25214"/>
    <tableColumn id="3792" xr3:uid="{AF134D4E-3118-4A6C-8575-A688DBD2953D}" name="Colonna3792" headerRowDxfId="25213" totalsRowDxfId="25212"/>
    <tableColumn id="3793" xr3:uid="{103EB0DC-0D26-49B1-B82B-CF4ACB453CFB}" name="Colonna3793" headerRowDxfId="25211" totalsRowDxfId="25210"/>
    <tableColumn id="3794" xr3:uid="{5648B7D8-4205-4E16-9475-E0A9120C91EA}" name="Colonna3794" headerRowDxfId="25209" totalsRowDxfId="25208"/>
    <tableColumn id="3795" xr3:uid="{08314DD3-DA7E-4138-B392-BD3C31390A07}" name="Colonna3795" headerRowDxfId="25207" totalsRowDxfId="25206"/>
    <tableColumn id="3796" xr3:uid="{0FA3ED20-A994-411E-B941-EAD0365B0B87}" name="Colonna3796" headerRowDxfId="25205" totalsRowDxfId="25204"/>
    <tableColumn id="3797" xr3:uid="{5D1C0C24-0F3F-4A8A-B0EB-945953E507B8}" name="Colonna3797" headerRowDxfId="25203" totalsRowDxfId="25202"/>
    <tableColumn id="3798" xr3:uid="{9B1021FE-40B6-4D1C-BE2B-6B5FBD6E0908}" name="Colonna3798" headerRowDxfId="25201" totalsRowDxfId="25200"/>
    <tableColumn id="3799" xr3:uid="{CB00FE49-F071-4C26-88A7-7DDF11BF0A25}" name="Colonna3799" headerRowDxfId="25199" totalsRowDxfId="25198"/>
    <tableColumn id="3800" xr3:uid="{0F7CF5E5-1FC6-4A83-8147-E9A7BA83491A}" name="Colonna3800" headerRowDxfId="25197" totalsRowDxfId="25196"/>
    <tableColumn id="3801" xr3:uid="{56655CDE-67FC-4C6B-A6D0-10C5D07DB59D}" name="Colonna3801" headerRowDxfId="25195" totalsRowDxfId="25194"/>
    <tableColumn id="3802" xr3:uid="{E9C5C6F5-2E8A-423D-A29D-D2DB2B177B10}" name="Colonna3802" headerRowDxfId="25193" totalsRowDxfId="25192"/>
    <tableColumn id="3803" xr3:uid="{59EFA143-9676-42F7-BEA4-E92C2A30B5A8}" name="Colonna3803" headerRowDxfId="25191" totalsRowDxfId="25190"/>
    <tableColumn id="3804" xr3:uid="{3A915D61-8A29-436C-82FA-B7F3532780A5}" name="Colonna3804" headerRowDxfId="25189" totalsRowDxfId="25188"/>
    <tableColumn id="3805" xr3:uid="{C627C2E4-BF53-4893-8CA5-1F4E59C01C31}" name="Colonna3805" headerRowDxfId="25187" totalsRowDxfId="25186"/>
    <tableColumn id="3806" xr3:uid="{41F57371-CAF0-4057-8A0B-197200058F30}" name="Colonna3806" headerRowDxfId="25185" totalsRowDxfId="25184"/>
    <tableColumn id="3807" xr3:uid="{162E209C-2A65-429C-A027-21EA50A7B92C}" name="Colonna3807" headerRowDxfId="25183" totalsRowDxfId="25182"/>
    <tableColumn id="3808" xr3:uid="{352A12EB-4A3B-4810-97D4-E34F50E524DE}" name="Colonna3808" headerRowDxfId="25181" totalsRowDxfId="25180"/>
    <tableColumn id="3809" xr3:uid="{BDDED5DB-EA10-42E0-9477-AB6187880585}" name="Colonna3809" headerRowDxfId="25179" totalsRowDxfId="25178"/>
    <tableColumn id="3810" xr3:uid="{B7A536E9-97FD-4DC1-AC5D-C2F6DAA15A44}" name="Colonna3810" headerRowDxfId="25177" totalsRowDxfId="25176"/>
    <tableColumn id="3811" xr3:uid="{90AFC32C-5A9D-458C-9F1E-D078EECCFBDB}" name="Colonna3811" headerRowDxfId="25175" totalsRowDxfId="25174"/>
    <tableColumn id="3812" xr3:uid="{08544BBE-8BEB-4E96-AC11-7E175317C83D}" name="Colonna3812" headerRowDxfId="25173" totalsRowDxfId="25172"/>
    <tableColumn id="3813" xr3:uid="{8BFFF9FB-FDB4-4AD9-A61E-4130300C782A}" name="Colonna3813" headerRowDxfId="25171" totalsRowDxfId="25170"/>
    <tableColumn id="3814" xr3:uid="{CE6A4B37-0F6E-4A22-93BE-E3AD0201EF39}" name="Colonna3814" headerRowDxfId="25169" totalsRowDxfId="25168"/>
    <tableColumn id="3815" xr3:uid="{558B4E77-400F-43FE-9B20-534F3A7243DA}" name="Colonna3815" headerRowDxfId="25167" totalsRowDxfId="25166"/>
    <tableColumn id="3816" xr3:uid="{691A1EDB-9F35-46D3-B1DD-7705601AE873}" name="Colonna3816" headerRowDxfId="25165" totalsRowDxfId="25164"/>
    <tableColumn id="3817" xr3:uid="{982F48FC-F0D4-49F7-970F-9570C63B14E9}" name="Colonna3817" headerRowDxfId="25163" totalsRowDxfId="25162"/>
    <tableColumn id="3818" xr3:uid="{B2CEF01A-74D4-46D6-B117-13E012BA441B}" name="Colonna3818" headerRowDxfId="25161" totalsRowDxfId="25160"/>
    <tableColumn id="3819" xr3:uid="{532D9EAF-5B5A-4633-AD6F-BEE39BC0DD8E}" name="Colonna3819" headerRowDxfId="25159" totalsRowDxfId="25158"/>
    <tableColumn id="3820" xr3:uid="{93E3FB15-74EE-4C38-9EDA-5A3859B195CD}" name="Colonna3820" headerRowDxfId="25157" totalsRowDxfId="25156"/>
    <tableColumn id="3821" xr3:uid="{DD10ABAF-473C-45A5-887C-D085DCAF455C}" name="Colonna3821" headerRowDxfId="25155" totalsRowDxfId="25154"/>
    <tableColumn id="3822" xr3:uid="{96E46B6F-0B7D-4222-8500-74AAB30AD12D}" name="Colonna3822" headerRowDxfId="25153" totalsRowDxfId="25152"/>
    <tableColumn id="3823" xr3:uid="{89240947-B320-464F-873B-A198024D953A}" name="Colonna3823" headerRowDxfId="25151" totalsRowDxfId="25150"/>
    <tableColumn id="3824" xr3:uid="{AC571D6F-E04C-48E7-AA9E-DD19CD9226EB}" name="Colonna3824" headerRowDxfId="25149" totalsRowDxfId="25148"/>
    <tableColumn id="3825" xr3:uid="{4FC9AAB0-50E4-400A-89AE-CCA0151CC966}" name="Colonna3825" headerRowDxfId="25147" totalsRowDxfId="25146"/>
    <tableColumn id="3826" xr3:uid="{58AC26A3-20F9-4DAA-899A-37F28205E5BB}" name="Colonna3826" headerRowDxfId="25145" totalsRowDxfId="25144"/>
    <tableColumn id="3827" xr3:uid="{2937D213-3356-4BE5-B247-313346C865CE}" name="Colonna3827" headerRowDxfId="25143" totalsRowDxfId="25142"/>
    <tableColumn id="3828" xr3:uid="{3CDE7CB1-4051-483E-9CF7-3E6358E315E0}" name="Colonna3828" headerRowDxfId="25141" totalsRowDxfId="25140"/>
    <tableColumn id="3829" xr3:uid="{0F54A118-A8E8-4E08-B8A8-1367C26F01B6}" name="Colonna3829" headerRowDxfId="25139" totalsRowDxfId="25138"/>
    <tableColumn id="3830" xr3:uid="{B56C6115-AFDB-462F-AF52-62BF548A0A67}" name="Colonna3830" headerRowDxfId="25137" totalsRowDxfId="25136"/>
    <tableColumn id="3831" xr3:uid="{F56BF037-7DEE-4B68-B099-5D2207BD4566}" name="Colonna3831" headerRowDxfId="25135" totalsRowDxfId="25134"/>
    <tableColumn id="3832" xr3:uid="{B8A921E4-D8DD-4B4C-9E68-21EC7CFA0E6B}" name="Colonna3832" headerRowDxfId="25133" totalsRowDxfId="25132"/>
    <tableColumn id="3833" xr3:uid="{B20B7389-FC1C-403F-9A98-83FB10D01DED}" name="Colonna3833" headerRowDxfId="25131" totalsRowDxfId="25130"/>
    <tableColumn id="3834" xr3:uid="{A746B605-019F-4920-B123-21C892AA74B6}" name="Colonna3834" headerRowDxfId="25129" totalsRowDxfId="25128"/>
    <tableColumn id="3835" xr3:uid="{1D11EBF0-6A5B-4A98-9E05-E577BE0FEB4E}" name="Colonna3835" headerRowDxfId="25127" totalsRowDxfId="25126"/>
    <tableColumn id="3836" xr3:uid="{C435A967-80B3-4B67-9999-4380978E8638}" name="Colonna3836" headerRowDxfId="25125" totalsRowDxfId="25124"/>
    <tableColumn id="3837" xr3:uid="{3860AF1E-42F9-460F-A277-03BFEE612CA4}" name="Colonna3837" headerRowDxfId="25123" totalsRowDxfId="25122"/>
    <tableColumn id="3838" xr3:uid="{FBBB7655-E8FB-4C92-8FC0-591BE98371BA}" name="Colonna3838" headerRowDxfId="25121" totalsRowDxfId="25120"/>
    <tableColumn id="3839" xr3:uid="{4A16C596-0139-4F90-9F57-47F0B4A17A98}" name="Colonna3839" headerRowDxfId="25119" totalsRowDxfId="25118"/>
    <tableColumn id="3840" xr3:uid="{AA5DCAD7-5F5F-4EB1-B277-765513AFE33F}" name="Colonna3840" headerRowDxfId="25117" totalsRowDxfId="25116"/>
    <tableColumn id="3841" xr3:uid="{BF52667A-6E7B-4CA4-9D08-5BB7554A7DDA}" name="Colonna3841" headerRowDxfId="25115" totalsRowDxfId="25114"/>
    <tableColumn id="3842" xr3:uid="{4240B3AF-3D34-4761-AC06-8171EBB53A7F}" name="Colonna3842" headerRowDxfId="25113" totalsRowDxfId="25112"/>
    <tableColumn id="3843" xr3:uid="{7B595E61-3928-4DB5-B1DA-02E33C808688}" name="Colonna3843" headerRowDxfId="25111" totalsRowDxfId="25110"/>
    <tableColumn id="3844" xr3:uid="{205EC9F4-4FF8-4C57-94C8-A165DAB43BCA}" name="Colonna3844" headerRowDxfId="25109" totalsRowDxfId="25108"/>
    <tableColumn id="3845" xr3:uid="{B04C6422-49D2-4EA3-B08A-E8D95D9666CD}" name="Colonna3845" headerRowDxfId="25107" totalsRowDxfId="25106"/>
    <tableColumn id="3846" xr3:uid="{AF18516F-A3A7-4FF6-BF2C-7A1208CFB2DF}" name="Colonna3846" headerRowDxfId="25105" totalsRowDxfId="25104"/>
    <tableColumn id="3847" xr3:uid="{775A2DFF-DAC2-4FD6-AF86-45C66C693A31}" name="Colonna3847" headerRowDxfId="25103" totalsRowDxfId="25102"/>
    <tableColumn id="3848" xr3:uid="{55F99EE0-F9A7-4890-828B-C8B041F77ED9}" name="Colonna3848" headerRowDxfId="25101" totalsRowDxfId="25100"/>
    <tableColumn id="3849" xr3:uid="{BA38CE2F-32F3-4AB1-97E0-D56BF1B223F4}" name="Colonna3849" headerRowDxfId="25099" totalsRowDxfId="25098"/>
    <tableColumn id="3850" xr3:uid="{0EEE8C43-3B20-41FC-BBDC-2EBE5AC52C0F}" name="Colonna3850" headerRowDxfId="25097" totalsRowDxfId="25096"/>
    <tableColumn id="3851" xr3:uid="{F526F95A-7E03-47CE-85BF-F58A5D02F081}" name="Colonna3851" headerRowDxfId="25095" totalsRowDxfId="25094"/>
    <tableColumn id="3852" xr3:uid="{C46C9185-2269-4924-9F10-FFB43F5AD59C}" name="Colonna3852" headerRowDxfId="25093" totalsRowDxfId="25092"/>
    <tableColumn id="3853" xr3:uid="{4C734FA0-8EAC-4480-86CC-BA6F68DD0011}" name="Colonna3853" headerRowDxfId="25091" totalsRowDxfId="25090"/>
    <tableColumn id="3854" xr3:uid="{4F94F187-0F8F-43D9-9B3C-892E1C610A26}" name="Colonna3854" headerRowDxfId="25089" totalsRowDxfId="25088"/>
    <tableColumn id="3855" xr3:uid="{613DD0B1-53A1-4297-A1AE-A7CD8F3B2D90}" name="Colonna3855" headerRowDxfId="25087" totalsRowDxfId="25086"/>
    <tableColumn id="3856" xr3:uid="{E7BE9066-F069-49EC-8BCE-30A43CB2D54F}" name="Colonna3856" headerRowDxfId="25085" totalsRowDxfId="25084"/>
    <tableColumn id="3857" xr3:uid="{23A699F2-EAF4-4064-BD06-1BE4F0E07063}" name="Colonna3857" headerRowDxfId="25083" totalsRowDxfId="25082"/>
    <tableColumn id="3858" xr3:uid="{E75503D7-6AEA-466F-8E8A-E94D423A8CCF}" name="Colonna3858" headerRowDxfId="25081" totalsRowDxfId="25080"/>
    <tableColumn id="3859" xr3:uid="{880F4321-A207-4EB5-BD5F-4AD15BEDADA2}" name="Colonna3859" headerRowDxfId="25079" totalsRowDxfId="25078"/>
    <tableColumn id="3860" xr3:uid="{01D7B707-F5C6-4C0B-BC88-4574B6227DE9}" name="Colonna3860" headerRowDxfId="25077" totalsRowDxfId="25076"/>
    <tableColumn id="3861" xr3:uid="{4A1E3148-44C2-4BE2-A43E-5DA67380C558}" name="Colonna3861" headerRowDxfId="25075" totalsRowDxfId="25074"/>
    <tableColumn id="3862" xr3:uid="{5ECABC32-A053-4484-BFEE-2435E7BADB69}" name="Colonna3862" headerRowDxfId="25073" totalsRowDxfId="25072"/>
    <tableColumn id="3863" xr3:uid="{4AFDFC51-AB0E-40DE-B000-4AF72023F196}" name="Colonna3863" headerRowDxfId="25071" totalsRowDxfId="25070"/>
    <tableColumn id="3864" xr3:uid="{D000D2E7-58FC-4548-8D3E-C1966323A1EF}" name="Colonna3864" headerRowDxfId="25069" totalsRowDxfId="25068"/>
    <tableColumn id="3865" xr3:uid="{B63B87C9-8A1E-47C6-A697-8A43F522F379}" name="Colonna3865" headerRowDxfId="25067" totalsRowDxfId="25066"/>
    <tableColumn id="3866" xr3:uid="{2C8D2ED6-1377-47B6-BD81-A793C3D59A5B}" name="Colonna3866" headerRowDxfId="25065" totalsRowDxfId="25064"/>
    <tableColumn id="3867" xr3:uid="{EC3EC078-856B-43F0-9461-FE38EC843CD7}" name="Colonna3867" headerRowDxfId="25063" totalsRowDxfId="25062"/>
    <tableColumn id="3868" xr3:uid="{C722EE32-8136-4634-B046-0EF9E19FE892}" name="Colonna3868" headerRowDxfId="25061" totalsRowDxfId="25060"/>
    <tableColumn id="3869" xr3:uid="{63A87949-88A8-45CB-ABE6-AC02C2045A8B}" name="Colonna3869" headerRowDxfId="25059" totalsRowDxfId="25058"/>
    <tableColumn id="3870" xr3:uid="{8813C266-8442-457F-A73E-E890CEFE74C5}" name="Colonna3870" headerRowDxfId="25057" totalsRowDxfId="25056"/>
    <tableColumn id="3871" xr3:uid="{3983AA80-CDE9-4E56-8A61-7940F97586F2}" name="Colonna3871" headerRowDxfId="25055" totalsRowDxfId="25054"/>
    <tableColumn id="3872" xr3:uid="{32A23407-6B49-4952-AD64-9B5678633878}" name="Colonna3872" headerRowDxfId="25053" totalsRowDxfId="25052"/>
    <tableColumn id="3873" xr3:uid="{D053A07E-855B-4DB0-91BE-4FF9638EDC73}" name="Colonna3873" headerRowDxfId="25051" totalsRowDxfId="25050"/>
    <tableColumn id="3874" xr3:uid="{53B16B53-2B94-4613-9758-B65602D74A60}" name="Colonna3874" headerRowDxfId="25049" totalsRowDxfId="25048"/>
    <tableColumn id="3875" xr3:uid="{94117E6F-6241-4DDF-8EE7-AC85877B6D7C}" name="Colonna3875" headerRowDxfId="25047" totalsRowDxfId="25046"/>
    <tableColumn id="3876" xr3:uid="{2222678B-CA57-4899-B7E3-7A3C36D3EA2B}" name="Colonna3876" headerRowDxfId="25045" totalsRowDxfId="25044"/>
    <tableColumn id="3877" xr3:uid="{1479E264-7D98-4517-9BAD-5D937F39C3C6}" name="Colonna3877" headerRowDxfId="25043" totalsRowDxfId="25042"/>
    <tableColumn id="3878" xr3:uid="{2978ACB8-FB8A-4A6E-87D6-24907A3FA4DB}" name="Colonna3878" headerRowDxfId="25041" totalsRowDxfId="25040"/>
    <tableColumn id="3879" xr3:uid="{4B35CD13-3948-4B64-8EEA-F0274DA89A1D}" name="Colonna3879" headerRowDxfId="25039" totalsRowDxfId="25038"/>
    <tableColumn id="3880" xr3:uid="{661DA84F-D033-4B1B-B00C-9216CD6D6C33}" name="Colonna3880" headerRowDxfId="25037" totalsRowDxfId="25036"/>
    <tableColumn id="3881" xr3:uid="{CDC88F85-930D-42A7-A32A-37693DE10C77}" name="Colonna3881" headerRowDxfId="25035" totalsRowDxfId="25034"/>
    <tableColumn id="3882" xr3:uid="{8718E3BA-4AE5-4CF2-A58B-77787E19913B}" name="Colonna3882" headerRowDxfId="25033" totalsRowDxfId="25032"/>
    <tableColumn id="3883" xr3:uid="{166BF5DA-0734-46CC-B0CB-271C044B0537}" name="Colonna3883" headerRowDxfId="25031" totalsRowDxfId="25030"/>
    <tableColumn id="3884" xr3:uid="{753B17E6-C28E-46CA-903E-64123DFDFB35}" name="Colonna3884" headerRowDxfId="25029" totalsRowDxfId="25028"/>
    <tableColumn id="3885" xr3:uid="{EDD4E060-EACE-4D87-9542-D36EA7D57820}" name="Colonna3885" headerRowDxfId="25027" totalsRowDxfId="25026"/>
    <tableColumn id="3886" xr3:uid="{E3B228AD-EF60-4CB1-8510-E6F9D3103394}" name="Colonna3886" headerRowDxfId="25025" totalsRowDxfId="25024"/>
    <tableColumn id="3887" xr3:uid="{9775EFC2-4AA2-4901-B532-4A5AD006F5DD}" name="Colonna3887" headerRowDxfId="25023" totalsRowDxfId="25022"/>
    <tableColumn id="3888" xr3:uid="{99E0AB79-EA19-4BAB-9E11-E796D996F8D7}" name="Colonna3888" headerRowDxfId="25021" totalsRowDxfId="25020"/>
    <tableColumn id="3889" xr3:uid="{1889FBA2-DBBC-441C-941D-E6332131C414}" name="Colonna3889" headerRowDxfId="25019" totalsRowDxfId="25018"/>
    <tableColumn id="3890" xr3:uid="{F2762AD9-693D-4F43-8EBD-D10E7E67C7F9}" name="Colonna3890" headerRowDxfId="25017" totalsRowDxfId="25016"/>
    <tableColumn id="3891" xr3:uid="{6C529C5E-8A3E-47DE-97CE-F3DA4A35C983}" name="Colonna3891" headerRowDxfId="25015" totalsRowDxfId="25014"/>
    <tableColumn id="3892" xr3:uid="{BBAAE1BF-7F17-4941-B1D3-66BE1404C2A4}" name="Colonna3892" headerRowDxfId="25013" totalsRowDxfId="25012"/>
    <tableColumn id="3893" xr3:uid="{5A112AE6-3305-4C59-8D50-1498329110B5}" name="Colonna3893" headerRowDxfId="25011" totalsRowDxfId="25010"/>
    <tableColumn id="3894" xr3:uid="{CD52FCE5-9A81-4761-ADBB-17DBC06CF8E7}" name="Colonna3894" headerRowDxfId="25009" totalsRowDxfId="25008"/>
    <tableColumn id="3895" xr3:uid="{CD11833F-EB21-44A0-AF87-B78C02556BD3}" name="Colonna3895" headerRowDxfId="25007" totalsRowDxfId="25006"/>
    <tableColumn id="3896" xr3:uid="{91B640B7-F780-4708-9D30-B9ACC9497B7C}" name="Colonna3896" headerRowDxfId="25005" totalsRowDxfId="25004"/>
    <tableColumn id="3897" xr3:uid="{0DD4220F-C3A6-4938-B323-C449C306D4B9}" name="Colonna3897" headerRowDxfId="25003" totalsRowDxfId="25002"/>
    <tableColumn id="3898" xr3:uid="{019064CE-9EE3-478C-BF67-DB6F7A26FB1A}" name="Colonna3898" headerRowDxfId="25001" totalsRowDxfId="25000"/>
    <tableColumn id="3899" xr3:uid="{81B403D1-BA90-41B4-98FB-88D9691481AF}" name="Colonna3899" headerRowDxfId="24999" totalsRowDxfId="24998"/>
    <tableColumn id="3900" xr3:uid="{6496ADD4-502B-4960-9CE4-F9840EBB9021}" name="Colonna3900" headerRowDxfId="24997" totalsRowDxfId="24996"/>
    <tableColumn id="3901" xr3:uid="{2302FB0B-0DDD-4362-91C3-261557D9E435}" name="Colonna3901" headerRowDxfId="24995" totalsRowDxfId="24994"/>
    <tableColumn id="3902" xr3:uid="{36C20009-3D05-422B-A6A8-A32865771D1F}" name="Colonna3902" headerRowDxfId="24993" totalsRowDxfId="24992"/>
    <tableColumn id="3903" xr3:uid="{6BBC7B6B-E278-4633-9D4A-1068524F91CF}" name="Colonna3903" headerRowDxfId="24991" totalsRowDxfId="24990"/>
    <tableColumn id="3904" xr3:uid="{891AFBB1-B8C1-4C91-8FAB-840AA20961B6}" name="Colonna3904" headerRowDxfId="24989" totalsRowDxfId="24988"/>
    <tableColumn id="3905" xr3:uid="{9BE06F80-2034-416E-9637-90B4B00F4319}" name="Colonna3905" headerRowDxfId="24987" totalsRowDxfId="24986"/>
    <tableColumn id="3906" xr3:uid="{74C9B53D-6B0C-4D95-AE02-0C9D6930BC9C}" name="Colonna3906" headerRowDxfId="24985" totalsRowDxfId="24984"/>
    <tableColumn id="3907" xr3:uid="{A40FC369-F8FC-41E9-967B-0158DE23F995}" name="Colonna3907" headerRowDxfId="24983" totalsRowDxfId="24982"/>
    <tableColumn id="3908" xr3:uid="{D0AD9F46-3547-4554-BA56-0C78B32A4648}" name="Colonna3908" headerRowDxfId="24981" totalsRowDxfId="24980"/>
    <tableColumn id="3909" xr3:uid="{F56C51C5-062C-4458-BAC3-501E14A69D78}" name="Colonna3909" headerRowDxfId="24979" totalsRowDxfId="24978"/>
    <tableColumn id="3910" xr3:uid="{715093AE-9D5C-45F3-95FB-E9DD3521EBEA}" name="Colonna3910" headerRowDxfId="24977" totalsRowDxfId="24976"/>
    <tableColumn id="3911" xr3:uid="{215E0029-4A0A-49E1-989B-D5AEDEC4424F}" name="Colonna3911" headerRowDxfId="24975" totalsRowDxfId="24974"/>
    <tableColumn id="3912" xr3:uid="{BE51171D-8745-4519-B5CF-F84C7088BAC4}" name="Colonna3912" headerRowDxfId="24973" totalsRowDxfId="24972"/>
    <tableColumn id="3913" xr3:uid="{D65815B4-644D-49D4-9717-73D0DC372512}" name="Colonna3913" headerRowDxfId="24971" totalsRowDxfId="24970"/>
    <tableColumn id="3914" xr3:uid="{4A3DAC41-FFB8-4212-A82C-5D33214D64C0}" name="Colonna3914" headerRowDxfId="24969" totalsRowDxfId="24968"/>
    <tableColumn id="3915" xr3:uid="{4E8EB404-42D2-46EF-80A7-C59F67B38101}" name="Colonna3915" headerRowDxfId="24967" totalsRowDxfId="24966"/>
    <tableColumn id="3916" xr3:uid="{509EE0CA-7F4E-4C69-81B3-205B2959AEBE}" name="Colonna3916" headerRowDxfId="24965" totalsRowDxfId="24964"/>
    <tableColumn id="3917" xr3:uid="{E8ACF4D4-5D73-4D43-94B7-B9D27AB8AF7E}" name="Colonna3917" headerRowDxfId="24963" totalsRowDxfId="24962"/>
    <tableColumn id="3918" xr3:uid="{78C545C4-609D-4468-B1FB-9FC5282997C6}" name="Colonna3918" headerRowDxfId="24961" totalsRowDxfId="24960"/>
    <tableColumn id="3919" xr3:uid="{145E6ABC-D171-4CC9-8887-15D99923DDE3}" name="Colonna3919" headerRowDxfId="24959" totalsRowDxfId="24958"/>
    <tableColumn id="3920" xr3:uid="{8AEC891C-258B-4321-BC4A-7D5A67D75052}" name="Colonna3920" headerRowDxfId="24957" totalsRowDxfId="24956"/>
    <tableColumn id="3921" xr3:uid="{518BBCD3-2063-4EA7-8320-D88071829FE7}" name="Colonna3921" headerRowDxfId="24955" totalsRowDxfId="24954"/>
    <tableColumn id="3922" xr3:uid="{6547CAF8-454E-48E7-8911-9662F99E8378}" name="Colonna3922" headerRowDxfId="24953" totalsRowDxfId="24952"/>
    <tableColumn id="3923" xr3:uid="{3D106C5F-75C2-40B0-80A5-B34CC7E80AD8}" name="Colonna3923" headerRowDxfId="24951" totalsRowDxfId="24950"/>
    <tableColumn id="3924" xr3:uid="{12754C0A-1345-4F38-8DD8-0D64CE929F55}" name="Colonna3924" headerRowDxfId="24949" totalsRowDxfId="24948"/>
    <tableColumn id="3925" xr3:uid="{D4F7AB3D-A6E8-48F5-81C1-CD5D49BDAF1D}" name="Colonna3925" headerRowDxfId="24947" totalsRowDxfId="24946"/>
    <tableColumn id="3926" xr3:uid="{3D398AB3-C0A5-423E-99C9-B057A1F67103}" name="Colonna3926" headerRowDxfId="24945" totalsRowDxfId="24944"/>
    <tableColumn id="3927" xr3:uid="{0D998F6B-335C-4F57-8BA2-13590B08637C}" name="Colonna3927" headerRowDxfId="24943" totalsRowDxfId="24942"/>
    <tableColumn id="3928" xr3:uid="{4CA51E97-A137-42CE-991F-F95A938F072F}" name="Colonna3928" headerRowDxfId="24941" totalsRowDxfId="24940"/>
    <tableColumn id="3929" xr3:uid="{77445E9B-65EF-4E74-95DC-BA9951FA68D1}" name="Colonna3929" headerRowDxfId="24939" totalsRowDxfId="24938"/>
    <tableColumn id="3930" xr3:uid="{98EA7F30-349D-41AF-A0B8-69AE6DE578EE}" name="Colonna3930" headerRowDxfId="24937" totalsRowDxfId="24936"/>
    <tableColumn id="3931" xr3:uid="{0D4D8746-8082-44DD-8F6D-897FB7BB5BE0}" name="Colonna3931" headerRowDxfId="24935" totalsRowDxfId="24934"/>
    <tableColumn id="3932" xr3:uid="{2687506E-69EF-437A-BB57-EA85293D2132}" name="Colonna3932" headerRowDxfId="24933" totalsRowDxfId="24932"/>
    <tableColumn id="3933" xr3:uid="{68D9BA7C-00D2-46B4-81F5-5468CC19FD25}" name="Colonna3933" headerRowDxfId="24931" totalsRowDxfId="24930"/>
    <tableColumn id="3934" xr3:uid="{D9E8BBF1-2966-4D1E-A9B2-EFA6E8B66E14}" name="Colonna3934" headerRowDxfId="24929" totalsRowDxfId="24928"/>
    <tableColumn id="3935" xr3:uid="{2279959C-7072-4DBA-AEF5-A5516E402488}" name="Colonna3935" headerRowDxfId="24927" totalsRowDxfId="24926"/>
    <tableColumn id="3936" xr3:uid="{79E55F9F-8D98-4C02-9DF3-9ABAE1B343E3}" name="Colonna3936" headerRowDxfId="24925" totalsRowDxfId="24924"/>
    <tableColumn id="3937" xr3:uid="{A53E8B3A-CDCE-443E-A8DC-49B1503104CB}" name="Colonna3937" headerRowDxfId="24923" totalsRowDxfId="24922"/>
    <tableColumn id="3938" xr3:uid="{BBB111AC-40E6-45F7-B3DB-A4B1BCA17562}" name="Colonna3938" headerRowDxfId="24921" totalsRowDxfId="24920"/>
    <tableColumn id="3939" xr3:uid="{6E087058-3595-413E-AE0C-FF796C03A161}" name="Colonna3939" headerRowDxfId="24919" totalsRowDxfId="24918"/>
    <tableColumn id="3940" xr3:uid="{13C90772-D5D0-4D18-95CD-C3FCCEE4EB97}" name="Colonna3940" headerRowDxfId="24917" totalsRowDxfId="24916"/>
    <tableColumn id="3941" xr3:uid="{FE6961F2-AAA5-488A-955D-DE659DF4FB2B}" name="Colonna3941" headerRowDxfId="24915" totalsRowDxfId="24914"/>
    <tableColumn id="3942" xr3:uid="{7E617440-DF50-4826-A1AE-293590C2303A}" name="Colonna3942" headerRowDxfId="24913" totalsRowDxfId="24912"/>
    <tableColumn id="3943" xr3:uid="{4978A7CC-A510-438C-8245-BD0F2027ED19}" name="Colonna3943" headerRowDxfId="24911" totalsRowDxfId="24910"/>
    <tableColumn id="3944" xr3:uid="{9AF05E5D-388D-4D0E-BD42-CA154D6D304E}" name="Colonna3944" headerRowDxfId="24909" totalsRowDxfId="24908"/>
    <tableColumn id="3945" xr3:uid="{0C2A661D-FB8E-4940-9015-E548D35627B2}" name="Colonna3945" headerRowDxfId="24907" totalsRowDxfId="24906"/>
    <tableColumn id="3946" xr3:uid="{C9AFF61A-4D5F-45AB-AE95-CD7902DA07D0}" name="Colonna3946" headerRowDxfId="24905" totalsRowDxfId="24904"/>
    <tableColumn id="3947" xr3:uid="{8BCBC50F-5A3C-487E-85A1-548DB6EB7F89}" name="Colonna3947" headerRowDxfId="24903" totalsRowDxfId="24902"/>
    <tableColumn id="3948" xr3:uid="{71F20299-AF3D-45DC-8AA3-DF8BC793E714}" name="Colonna3948" headerRowDxfId="24901" totalsRowDxfId="24900"/>
    <tableColumn id="3949" xr3:uid="{016B96D3-F7D6-4837-B22E-26299F9AF2C0}" name="Colonna3949" headerRowDxfId="24899" totalsRowDxfId="24898"/>
    <tableColumn id="3950" xr3:uid="{BC529FAC-5F93-4F36-B68E-CE7B9B4006A1}" name="Colonna3950" headerRowDxfId="24897" totalsRowDxfId="24896"/>
    <tableColumn id="3951" xr3:uid="{9DDF8C52-DFFD-43FC-BE49-A5050DB42270}" name="Colonna3951" headerRowDxfId="24895" totalsRowDxfId="24894"/>
    <tableColumn id="3952" xr3:uid="{2C3BF999-E1D6-4468-8897-B4793BD3DC95}" name="Colonna3952" headerRowDxfId="24893" totalsRowDxfId="24892"/>
    <tableColumn id="3953" xr3:uid="{10CD5622-67AF-437B-A79B-BE2538FE835A}" name="Colonna3953" headerRowDxfId="24891" totalsRowDxfId="24890"/>
    <tableColumn id="3954" xr3:uid="{5A008CE5-E7E7-4712-8310-BE08E172EA3A}" name="Colonna3954" headerRowDxfId="24889" totalsRowDxfId="24888"/>
    <tableColumn id="3955" xr3:uid="{E6D9BFA9-5ED8-43E8-9B85-63992A34BB96}" name="Colonna3955" headerRowDxfId="24887" totalsRowDxfId="24886"/>
    <tableColumn id="3956" xr3:uid="{47DC28FD-F4E7-4546-9282-BF67D950E45A}" name="Colonna3956" headerRowDxfId="24885" totalsRowDxfId="24884"/>
    <tableColumn id="3957" xr3:uid="{AF88EFCA-1188-45C6-9EA4-DDE11060F0A6}" name="Colonna3957" headerRowDxfId="24883" totalsRowDxfId="24882"/>
    <tableColumn id="3958" xr3:uid="{9BAF4088-3357-4FB2-B8F5-F2E887EF5392}" name="Colonna3958" headerRowDxfId="24881" totalsRowDxfId="24880"/>
    <tableColumn id="3959" xr3:uid="{B1920354-CFB7-4137-B6F8-4EC8E161867D}" name="Colonna3959" headerRowDxfId="24879" totalsRowDxfId="24878"/>
    <tableColumn id="3960" xr3:uid="{5024AEBA-4EC9-450C-AAAC-C41445416D1F}" name="Colonna3960" headerRowDxfId="24877" totalsRowDxfId="24876"/>
    <tableColumn id="3961" xr3:uid="{2F09C726-7120-4BB2-B4CA-2B94144E89A6}" name="Colonna3961" headerRowDxfId="24875" totalsRowDxfId="24874"/>
    <tableColumn id="3962" xr3:uid="{ED68A0EE-B43E-4AA6-8BEE-DDB49BD4AA36}" name="Colonna3962" headerRowDxfId="24873" totalsRowDxfId="24872"/>
    <tableColumn id="3963" xr3:uid="{4E221F87-46B6-4B05-8DDA-FCD1D6C75D27}" name="Colonna3963" headerRowDxfId="24871" totalsRowDxfId="24870"/>
    <tableColumn id="3964" xr3:uid="{A2D7382A-FA40-408C-9742-AF6EAD70E644}" name="Colonna3964" headerRowDxfId="24869" totalsRowDxfId="24868"/>
    <tableColumn id="3965" xr3:uid="{02AF6003-A648-47B0-A6F9-8FC208BE3E00}" name="Colonna3965" headerRowDxfId="24867" totalsRowDxfId="24866"/>
    <tableColumn id="3966" xr3:uid="{B2C58C10-7201-4C4D-805D-76E6A6E839B3}" name="Colonna3966" headerRowDxfId="24865" totalsRowDxfId="24864"/>
    <tableColumn id="3967" xr3:uid="{A3A87E63-DE0E-457E-897C-BA7DA3BA3C77}" name="Colonna3967" headerRowDxfId="24863" totalsRowDxfId="24862"/>
    <tableColumn id="3968" xr3:uid="{B0EB1E25-ED92-4411-AFDE-2981E69B7405}" name="Colonna3968" headerRowDxfId="24861" totalsRowDxfId="24860"/>
    <tableColumn id="3969" xr3:uid="{CB2F410F-058C-4C29-981F-35864029608F}" name="Colonna3969" headerRowDxfId="24859" totalsRowDxfId="24858"/>
    <tableColumn id="3970" xr3:uid="{047F3592-4135-419A-A7E3-8B20302F5E38}" name="Colonna3970" headerRowDxfId="24857" totalsRowDxfId="24856"/>
    <tableColumn id="3971" xr3:uid="{0EB002C1-E991-49A3-86AD-91247EE5FA91}" name="Colonna3971" headerRowDxfId="24855" totalsRowDxfId="24854"/>
    <tableColumn id="3972" xr3:uid="{C5E780E7-B24D-43F5-BDA1-C071D3A2441B}" name="Colonna3972" headerRowDxfId="24853" totalsRowDxfId="24852"/>
    <tableColumn id="3973" xr3:uid="{C0639E75-A9C3-4926-98D2-45B5B828616A}" name="Colonna3973" headerRowDxfId="24851" totalsRowDxfId="24850"/>
    <tableColumn id="3974" xr3:uid="{788E51EB-041E-49B8-8EA5-D5AF6D37689C}" name="Colonna3974" headerRowDxfId="24849" totalsRowDxfId="24848"/>
    <tableColumn id="3975" xr3:uid="{E23F45B1-0AD7-48C6-B888-6AAFADF5B21E}" name="Colonna3975" headerRowDxfId="24847" totalsRowDxfId="24846"/>
    <tableColumn id="3976" xr3:uid="{B583C6FE-3D41-478D-89A2-A55E551D5817}" name="Colonna3976" headerRowDxfId="24845" totalsRowDxfId="24844"/>
    <tableColumn id="3977" xr3:uid="{4E8AEA93-FD8C-4391-AABF-7C83CB60FC49}" name="Colonna3977" headerRowDxfId="24843" totalsRowDxfId="24842"/>
    <tableColumn id="3978" xr3:uid="{1B453751-0A19-4472-B636-F812C90A214C}" name="Colonna3978" headerRowDxfId="24841" totalsRowDxfId="24840"/>
    <tableColumn id="3979" xr3:uid="{8B0876DA-B9F6-49D7-9574-4E42AB719950}" name="Colonna3979" headerRowDxfId="24839" totalsRowDxfId="24838"/>
    <tableColumn id="3980" xr3:uid="{F2E0504F-9FDB-4E53-8E43-0B364A1F2957}" name="Colonna3980" headerRowDxfId="24837" totalsRowDxfId="24836"/>
    <tableColumn id="3981" xr3:uid="{38FCB6BE-A1A3-4EFD-8190-107513354077}" name="Colonna3981" headerRowDxfId="24835" totalsRowDxfId="24834"/>
    <tableColumn id="3982" xr3:uid="{1F8B6EE4-6057-4D2A-A437-8A7BCB325794}" name="Colonna3982" headerRowDxfId="24833" totalsRowDxfId="24832"/>
    <tableColumn id="3983" xr3:uid="{A00C9078-C3F4-4B66-9757-8861DE11F9C2}" name="Colonna3983" headerRowDxfId="24831" totalsRowDxfId="24830"/>
    <tableColumn id="3984" xr3:uid="{3E7A72DE-508E-4204-8A6B-A43AEDBF18C6}" name="Colonna3984" headerRowDxfId="24829" totalsRowDxfId="24828"/>
    <tableColumn id="3985" xr3:uid="{FDCA53A1-2F8B-4065-81B7-06E730FA8918}" name="Colonna3985" headerRowDxfId="24827" totalsRowDxfId="24826"/>
    <tableColumn id="3986" xr3:uid="{9C29F840-047C-4A66-BFB2-722EBE4E85D7}" name="Colonna3986" headerRowDxfId="24825" totalsRowDxfId="24824"/>
    <tableColumn id="3987" xr3:uid="{60958EA4-7EB2-4ECC-AE23-B91E018287B9}" name="Colonna3987" headerRowDxfId="24823" totalsRowDxfId="24822"/>
    <tableColumn id="3988" xr3:uid="{FF29F6E4-EC36-4418-A7E4-BF45E620D96C}" name="Colonna3988" headerRowDxfId="24821" totalsRowDxfId="24820"/>
    <tableColumn id="3989" xr3:uid="{25A1622F-5BC8-43A6-ADEF-2CE1AC26FEC6}" name="Colonna3989" headerRowDxfId="24819" totalsRowDxfId="24818"/>
    <tableColumn id="3990" xr3:uid="{AF82A291-D371-4657-8354-69EB6A22D152}" name="Colonna3990" headerRowDxfId="24817" totalsRowDxfId="24816"/>
    <tableColumn id="3991" xr3:uid="{6DA74DB3-54AE-4ABF-A29D-B907D64B120C}" name="Colonna3991" headerRowDxfId="24815" totalsRowDxfId="24814"/>
    <tableColumn id="3992" xr3:uid="{63B3A654-5803-4744-83C3-D0366AC2BCB0}" name="Colonna3992" headerRowDxfId="24813" totalsRowDxfId="24812"/>
    <tableColumn id="3993" xr3:uid="{1B07E2EF-DA1C-4238-AA30-5545043D55CB}" name="Colonna3993" headerRowDxfId="24811" totalsRowDxfId="24810"/>
    <tableColumn id="3994" xr3:uid="{598A78A0-1D10-45CF-A7B6-97C89D514147}" name="Colonna3994" headerRowDxfId="24809" totalsRowDxfId="24808"/>
    <tableColumn id="3995" xr3:uid="{75EA15A4-67E5-4A86-BD4A-32C9C4D3EDA5}" name="Colonna3995" headerRowDxfId="24807" totalsRowDxfId="24806"/>
    <tableColumn id="3996" xr3:uid="{A317BFE2-2F77-4F7F-B7D7-1FDFDF817D30}" name="Colonna3996" headerRowDxfId="24805" totalsRowDxfId="24804"/>
    <tableColumn id="3997" xr3:uid="{2BB85028-B591-4CC3-B5CA-5A3AE1054780}" name="Colonna3997" headerRowDxfId="24803" totalsRowDxfId="24802"/>
    <tableColumn id="3998" xr3:uid="{46BF2F34-F15A-4978-80FA-F439559DCD2D}" name="Colonna3998" headerRowDxfId="24801" totalsRowDxfId="24800"/>
    <tableColumn id="3999" xr3:uid="{F0F02D21-4DB9-4411-9A84-C4F8837BFDA8}" name="Colonna3999" headerRowDxfId="24799" totalsRowDxfId="24798"/>
    <tableColumn id="4000" xr3:uid="{8A89BF9F-56C0-4576-8E78-0F90908024E4}" name="Colonna4000" headerRowDxfId="24797" totalsRowDxfId="24796"/>
    <tableColumn id="4001" xr3:uid="{885E8016-2D45-4D92-91D9-FAE300D419B1}" name="Colonna4001" headerRowDxfId="24795" totalsRowDxfId="24794"/>
    <tableColumn id="4002" xr3:uid="{0E928E7B-6D7B-4760-A26D-C208D308A77A}" name="Colonna4002" headerRowDxfId="24793" totalsRowDxfId="24792"/>
    <tableColumn id="4003" xr3:uid="{2739F579-8108-4E37-84A9-BC32DE73BDF6}" name="Colonna4003" headerRowDxfId="24791" totalsRowDxfId="24790"/>
    <tableColumn id="4004" xr3:uid="{9C451599-62FD-4CD2-8889-4F3EB0BD1F64}" name="Colonna4004" headerRowDxfId="24789" totalsRowDxfId="24788"/>
    <tableColumn id="4005" xr3:uid="{0A4C1859-91C5-4D1A-A137-65F6000ADCAF}" name="Colonna4005" headerRowDxfId="24787" totalsRowDxfId="24786"/>
    <tableColumn id="4006" xr3:uid="{6141359D-6D65-453E-A311-DB9AEBBEA57A}" name="Colonna4006" headerRowDxfId="24785" totalsRowDxfId="24784"/>
    <tableColumn id="4007" xr3:uid="{00D863CA-634D-4FB4-A425-D53CACB84FCF}" name="Colonna4007" headerRowDxfId="24783" totalsRowDxfId="24782"/>
    <tableColumn id="4008" xr3:uid="{A1453A77-4F11-421B-89CB-2A169DB107AB}" name="Colonna4008" headerRowDxfId="24781" totalsRowDxfId="24780"/>
    <tableColumn id="4009" xr3:uid="{6474B4E2-C26E-4807-B42B-CCD455316FE2}" name="Colonna4009" headerRowDxfId="24779" totalsRowDxfId="24778"/>
    <tableColumn id="4010" xr3:uid="{3623D531-3D27-4068-9696-DF8B89EE4FD2}" name="Colonna4010" headerRowDxfId="24777" totalsRowDxfId="24776"/>
    <tableColumn id="4011" xr3:uid="{6203DCBC-4737-428F-8921-E8EBFD078C3B}" name="Colonna4011" headerRowDxfId="24775" totalsRowDxfId="24774"/>
    <tableColumn id="4012" xr3:uid="{E33FF9D9-2F2F-4EC9-9D40-623B11E2D707}" name="Colonna4012" headerRowDxfId="24773" totalsRowDxfId="24772"/>
    <tableColumn id="4013" xr3:uid="{83582691-FDEB-443B-99E6-1C72ED1FD775}" name="Colonna4013" headerRowDxfId="24771" totalsRowDxfId="24770"/>
    <tableColumn id="4014" xr3:uid="{55923435-9721-4B62-B35D-F82C441BA01B}" name="Colonna4014" headerRowDxfId="24769" totalsRowDxfId="24768"/>
    <tableColumn id="4015" xr3:uid="{EC5FAB5E-36BA-4499-BFB9-9110EBC241E2}" name="Colonna4015" headerRowDxfId="24767" totalsRowDxfId="24766"/>
    <tableColumn id="4016" xr3:uid="{451CF17E-225B-4B0B-AE68-020ECA72EB07}" name="Colonna4016" headerRowDxfId="24765" totalsRowDxfId="24764"/>
    <tableColumn id="4017" xr3:uid="{60A24295-2C79-4FB4-8A3C-80D87B36BCBF}" name="Colonna4017" headerRowDxfId="24763" totalsRowDxfId="24762"/>
    <tableColumn id="4018" xr3:uid="{C38F3D8A-23AA-43C4-94EF-A2173B0B7A05}" name="Colonna4018" headerRowDxfId="24761" totalsRowDxfId="24760"/>
    <tableColumn id="4019" xr3:uid="{9269068A-1BF4-42C9-81DB-F9C48E29D2DF}" name="Colonna4019" headerRowDxfId="24759" totalsRowDxfId="24758"/>
    <tableColumn id="4020" xr3:uid="{3A401649-D6D2-4D92-B53D-F4DDF16BAE5A}" name="Colonna4020" headerRowDxfId="24757" totalsRowDxfId="24756"/>
    <tableColumn id="4021" xr3:uid="{71B2374C-7E0F-4746-82CE-41A95B535505}" name="Colonna4021" headerRowDxfId="24755" totalsRowDxfId="24754"/>
    <tableColumn id="4022" xr3:uid="{35902F9E-51EE-4678-B021-52FF9E914E71}" name="Colonna4022" headerRowDxfId="24753" totalsRowDxfId="24752"/>
    <tableColumn id="4023" xr3:uid="{B092E0A9-7CB6-4B9D-AAC2-A1052895B094}" name="Colonna4023" headerRowDxfId="24751" totalsRowDxfId="24750"/>
    <tableColumn id="4024" xr3:uid="{CF0AFDF6-A8A0-443A-B949-7690C9B92AD1}" name="Colonna4024" headerRowDxfId="24749" totalsRowDxfId="24748"/>
    <tableColumn id="4025" xr3:uid="{2957E743-CA89-41CD-8356-B4615184EBFE}" name="Colonna4025" headerRowDxfId="24747" totalsRowDxfId="24746"/>
    <tableColumn id="4026" xr3:uid="{BED5668B-07B7-4023-8403-CBB6A371ABD1}" name="Colonna4026" headerRowDxfId="24745" totalsRowDxfId="24744"/>
    <tableColumn id="4027" xr3:uid="{90B62F3D-404E-4DB3-81A9-73C684D40764}" name="Colonna4027" headerRowDxfId="24743" totalsRowDxfId="24742"/>
    <tableColumn id="4028" xr3:uid="{01208F5A-5DE2-402C-A732-04E4DB1BB425}" name="Colonna4028" headerRowDxfId="24741" totalsRowDxfId="24740"/>
    <tableColumn id="4029" xr3:uid="{C79D75C1-3F2B-4A11-9C53-B9EEB3E835AB}" name="Colonna4029" headerRowDxfId="24739" totalsRowDxfId="24738"/>
    <tableColumn id="4030" xr3:uid="{B1A05761-D807-4A50-A5EA-491350565B7B}" name="Colonna4030" headerRowDxfId="24737" totalsRowDxfId="24736"/>
    <tableColumn id="4031" xr3:uid="{2E8A349F-0F6F-498A-AE5B-363E9F8EE52D}" name="Colonna4031" headerRowDxfId="24735" totalsRowDxfId="24734"/>
    <tableColumn id="4032" xr3:uid="{828947A1-5FCA-4F4A-9B2F-EC2100F8EC43}" name="Colonna4032" headerRowDxfId="24733" totalsRowDxfId="24732"/>
    <tableColumn id="4033" xr3:uid="{06284A99-60C8-4DFE-9DAE-C72EC54AC3A5}" name="Colonna4033" headerRowDxfId="24731" totalsRowDxfId="24730"/>
    <tableColumn id="4034" xr3:uid="{1BBD8B9E-4E79-430F-BF67-EC76E99A4B05}" name="Colonna4034" headerRowDxfId="24729" totalsRowDxfId="24728"/>
    <tableColumn id="4035" xr3:uid="{5CC569E1-8074-4293-9A82-CFF7B5C18A7D}" name="Colonna4035" headerRowDxfId="24727" totalsRowDxfId="24726"/>
    <tableColumn id="4036" xr3:uid="{38C6A8FD-CB51-46CC-84F3-1F26E255806C}" name="Colonna4036" headerRowDxfId="24725" totalsRowDxfId="24724"/>
    <tableColumn id="4037" xr3:uid="{C85D0C31-AF71-405F-B92A-21E1970CC2D2}" name="Colonna4037" headerRowDxfId="24723" totalsRowDxfId="24722"/>
    <tableColumn id="4038" xr3:uid="{8431D81F-9524-4A81-9CE1-D7A5E6357637}" name="Colonna4038" headerRowDxfId="24721" totalsRowDxfId="24720"/>
    <tableColumn id="4039" xr3:uid="{51CCCAE1-5359-4063-9F5C-2E7847B203EC}" name="Colonna4039" headerRowDxfId="24719" totalsRowDxfId="24718"/>
    <tableColumn id="4040" xr3:uid="{628C10F8-1E7C-45DC-B75B-F747932255C1}" name="Colonna4040" headerRowDxfId="24717" totalsRowDxfId="24716"/>
    <tableColumn id="4041" xr3:uid="{C2C09640-9695-441B-9DCE-B9197E10C0DB}" name="Colonna4041" headerRowDxfId="24715" totalsRowDxfId="24714"/>
    <tableColumn id="4042" xr3:uid="{9CA9BC75-1012-4103-A27B-77A686BA6E96}" name="Colonna4042" headerRowDxfId="24713" totalsRowDxfId="24712"/>
    <tableColumn id="4043" xr3:uid="{0B3A08AE-6069-4653-8BB0-166B7B5DA9B5}" name="Colonna4043" headerRowDxfId="24711" totalsRowDxfId="24710"/>
    <tableColumn id="4044" xr3:uid="{B5EC5BFA-1E47-4EE3-926A-D6E6E3681686}" name="Colonna4044" headerRowDxfId="24709" totalsRowDxfId="24708"/>
    <tableColumn id="4045" xr3:uid="{6618A837-BA44-4671-803B-BCA40294A3BC}" name="Colonna4045" headerRowDxfId="24707" totalsRowDxfId="24706"/>
    <tableColumn id="4046" xr3:uid="{66DCC5EE-B812-473E-8756-BE850EF1E6C9}" name="Colonna4046" headerRowDxfId="24705" totalsRowDxfId="24704"/>
    <tableColumn id="4047" xr3:uid="{EAF3A625-8438-4316-9793-23012F5423AF}" name="Colonna4047" headerRowDxfId="24703" totalsRowDxfId="24702"/>
    <tableColumn id="4048" xr3:uid="{01B2C553-458B-4FA5-93A9-F0CECDFD27BC}" name="Colonna4048" headerRowDxfId="24701" totalsRowDxfId="24700"/>
    <tableColumn id="4049" xr3:uid="{3F627AD7-8180-4DE8-9A73-1DAE32EADF33}" name="Colonna4049" headerRowDxfId="24699" totalsRowDxfId="24698"/>
    <tableColumn id="4050" xr3:uid="{8787320B-BE40-44ED-B243-E3E15FE6AD27}" name="Colonna4050" headerRowDxfId="24697" totalsRowDxfId="24696"/>
    <tableColumn id="4051" xr3:uid="{3D712C0B-35E5-4BD4-9CFE-54C47647F6F2}" name="Colonna4051" headerRowDxfId="24695" totalsRowDxfId="24694"/>
    <tableColumn id="4052" xr3:uid="{4DDE9906-E46B-4725-AEFC-C158C823C6D1}" name="Colonna4052" headerRowDxfId="24693" totalsRowDxfId="24692"/>
    <tableColumn id="4053" xr3:uid="{945985AA-21C0-450E-BD44-4E42D4BC9568}" name="Colonna4053" headerRowDxfId="24691" totalsRowDxfId="24690"/>
    <tableColumn id="4054" xr3:uid="{77E04EF8-C70F-4223-AAE3-6F9D381A268B}" name="Colonna4054" headerRowDxfId="24689" totalsRowDxfId="24688"/>
    <tableColumn id="4055" xr3:uid="{026BF3A9-3E1E-4294-8303-9BBA94382175}" name="Colonna4055" headerRowDxfId="24687" totalsRowDxfId="24686"/>
    <tableColumn id="4056" xr3:uid="{C7F17753-EFEC-45BA-AA7C-6EBA621EFA4F}" name="Colonna4056" headerRowDxfId="24685" totalsRowDxfId="24684"/>
    <tableColumn id="4057" xr3:uid="{AD9C34E0-EACA-4FF3-846E-D3783714292B}" name="Colonna4057" headerRowDxfId="24683" totalsRowDxfId="24682"/>
    <tableColumn id="4058" xr3:uid="{F9B38490-2D77-4C23-911D-AAE249BD51B1}" name="Colonna4058" headerRowDxfId="24681" totalsRowDxfId="24680"/>
    <tableColumn id="4059" xr3:uid="{00018807-74AE-4E52-9798-3B5A9F8B8F5A}" name="Colonna4059" headerRowDxfId="24679" totalsRowDxfId="24678"/>
    <tableColumn id="4060" xr3:uid="{B0236EA5-A5E6-47A5-AB4F-9C77156AD808}" name="Colonna4060" headerRowDxfId="24677" totalsRowDxfId="24676"/>
    <tableColumn id="4061" xr3:uid="{98DCE7B8-0CB3-4FA5-995E-C04F437A6AD2}" name="Colonna4061" headerRowDxfId="24675" totalsRowDxfId="24674"/>
    <tableColumn id="4062" xr3:uid="{586CEC8E-63D6-439C-AAD4-EA6CD1A3CC3C}" name="Colonna4062" headerRowDxfId="24673" totalsRowDxfId="24672"/>
    <tableColumn id="4063" xr3:uid="{554EB691-C39F-4865-8166-B53CF1AA3715}" name="Colonna4063" headerRowDxfId="24671" totalsRowDxfId="24670"/>
    <tableColumn id="4064" xr3:uid="{E308FCBA-3609-46D4-9028-19E1DE1EFBE8}" name="Colonna4064" headerRowDxfId="24669" totalsRowDxfId="24668"/>
    <tableColumn id="4065" xr3:uid="{91D00519-037E-4C68-AD14-277921D9CC0D}" name="Colonna4065" headerRowDxfId="24667" totalsRowDxfId="24666"/>
    <tableColumn id="4066" xr3:uid="{9F61F1CC-A0C8-430F-A317-5B064506114A}" name="Colonna4066" headerRowDxfId="24665" totalsRowDxfId="24664"/>
    <tableColumn id="4067" xr3:uid="{9DEEACC9-2BCF-49F0-AA4C-E059A905CEBD}" name="Colonna4067" headerRowDxfId="24663" totalsRowDxfId="24662"/>
    <tableColumn id="4068" xr3:uid="{467F1C85-698D-48A3-90C1-C4246F2303A2}" name="Colonna4068" headerRowDxfId="24661" totalsRowDxfId="24660"/>
    <tableColumn id="4069" xr3:uid="{D9059E05-BB1A-4BDE-B18F-498FEC08D5C2}" name="Colonna4069" headerRowDxfId="24659" totalsRowDxfId="24658"/>
    <tableColumn id="4070" xr3:uid="{D43FE409-CB78-4337-B137-FCE124DA8C6F}" name="Colonna4070" headerRowDxfId="24657" totalsRowDxfId="24656"/>
    <tableColumn id="4071" xr3:uid="{C8B79B89-331C-4E02-BE73-0D6C60F72476}" name="Colonna4071" headerRowDxfId="24655" totalsRowDxfId="24654"/>
    <tableColumn id="4072" xr3:uid="{59835981-830F-4B19-B759-20ADFEE3F3A5}" name="Colonna4072" headerRowDxfId="24653" totalsRowDxfId="24652"/>
    <tableColumn id="4073" xr3:uid="{CD15EFE2-2D58-48AC-A4EE-560CF92AE3C6}" name="Colonna4073" headerRowDxfId="24651" totalsRowDxfId="24650"/>
    <tableColumn id="4074" xr3:uid="{881FFBEF-B50C-4C30-950C-C362D794B0D1}" name="Colonna4074" headerRowDxfId="24649" totalsRowDxfId="24648"/>
    <tableColumn id="4075" xr3:uid="{40C8F06E-8A9C-4E80-B012-18F42D8972E1}" name="Colonna4075" headerRowDxfId="24647" totalsRowDxfId="24646"/>
    <tableColumn id="4076" xr3:uid="{8A9A5335-6756-480E-96AC-21AE35944EEA}" name="Colonna4076" headerRowDxfId="24645" totalsRowDxfId="24644"/>
    <tableColumn id="4077" xr3:uid="{BF9457C3-B3EF-4BC0-B9CA-2561DD3123B4}" name="Colonna4077" headerRowDxfId="24643" totalsRowDxfId="24642"/>
    <tableColumn id="4078" xr3:uid="{39DF3ADA-EB9A-4784-AE11-A8B7CDD462BC}" name="Colonna4078" headerRowDxfId="24641" totalsRowDxfId="24640"/>
    <tableColumn id="4079" xr3:uid="{560981CB-8B12-4DCB-8133-5C4A26AA07E0}" name="Colonna4079" headerRowDxfId="24639" totalsRowDxfId="24638"/>
    <tableColumn id="4080" xr3:uid="{26725E3A-CE63-4C6E-8857-5338D95EF958}" name="Colonna4080" headerRowDxfId="24637" totalsRowDxfId="24636"/>
    <tableColumn id="4081" xr3:uid="{46DFAAC2-CD4B-4BD7-B86B-72CDE075B827}" name="Colonna4081" headerRowDxfId="24635" totalsRowDxfId="24634"/>
    <tableColumn id="4082" xr3:uid="{2F81DBBE-D814-482A-998E-78827FC3E15C}" name="Colonna4082" headerRowDxfId="24633" totalsRowDxfId="24632"/>
    <tableColumn id="4083" xr3:uid="{08CF7F7B-30B9-4846-9D82-EC9985C892A9}" name="Colonna4083" headerRowDxfId="24631" totalsRowDxfId="24630"/>
    <tableColumn id="4084" xr3:uid="{07E43271-3788-48AF-ADD8-F8CF5D325207}" name="Colonna4084" headerRowDxfId="24629" totalsRowDxfId="24628"/>
    <tableColumn id="4085" xr3:uid="{B4DC0F6F-EF37-4A7C-AD70-F90914F95172}" name="Colonna4085" headerRowDxfId="24627" totalsRowDxfId="24626"/>
    <tableColumn id="4086" xr3:uid="{F46AB468-9B79-4AF5-AC09-294ADCA970E3}" name="Colonna4086" headerRowDxfId="24625" totalsRowDxfId="24624"/>
    <tableColumn id="4087" xr3:uid="{5036B056-3CF8-4D88-AE4C-57A2B08BC7C7}" name="Colonna4087" headerRowDxfId="24623" totalsRowDxfId="24622"/>
    <tableColumn id="4088" xr3:uid="{C6E258CE-DC75-4758-A26A-1E32226D0FFA}" name="Colonna4088" headerRowDxfId="24621" totalsRowDxfId="24620"/>
    <tableColumn id="4089" xr3:uid="{218F0530-028C-4800-BD1C-1CEB88729945}" name="Colonna4089" headerRowDxfId="24619" totalsRowDxfId="24618"/>
    <tableColumn id="4090" xr3:uid="{A603BED6-A569-4090-9460-451B80581AE3}" name="Colonna4090" headerRowDxfId="24617" totalsRowDxfId="24616"/>
    <tableColumn id="4091" xr3:uid="{C4587EF0-BA45-4413-995B-2B62B4B973E7}" name="Colonna4091" headerRowDxfId="24615" totalsRowDxfId="24614"/>
    <tableColumn id="4092" xr3:uid="{FCA679D5-DA10-48C4-98BA-1175AF151F52}" name="Colonna4092" headerRowDxfId="24613" totalsRowDxfId="24612"/>
    <tableColumn id="4093" xr3:uid="{484A97E4-6419-456E-9703-A2859E6C9DB1}" name="Colonna4093" headerRowDxfId="24611" totalsRowDxfId="24610"/>
    <tableColumn id="4094" xr3:uid="{2B7474D9-FF8B-415C-AB02-B0C27E5603DB}" name="Colonna4094" headerRowDxfId="24609" totalsRowDxfId="24608"/>
    <tableColumn id="4095" xr3:uid="{66635D95-0CCA-4BEC-B7B0-8F77DE015683}" name="Colonna4095" headerRowDxfId="24607" totalsRowDxfId="24606"/>
    <tableColumn id="4096" xr3:uid="{53F269EF-C02A-4DBA-9FE9-8DAA591BE497}" name="Colonna4096" headerRowDxfId="24605" totalsRowDxfId="24604"/>
    <tableColumn id="4097" xr3:uid="{EF2DABD4-8DE7-4DD5-9149-1C8476714FDB}" name="Colonna4097" headerRowDxfId="24603" totalsRowDxfId="24602"/>
    <tableColumn id="4098" xr3:uid="{F1BEFDFE-983E-459F-80DD-A39E3F762C49}" name="Colonna4098" headerRowDxfId="24601" totalsRowDxfId="24600"/>
    <tableColumn id="4099" xr3:uid="{B5FCD1FC-B9B1-42D6-BEBD-68544983C1E9}" name="Colonna4099" headerRowDxfId="24599" totalsRowDxfId="24598"/>
    <tableColumn id="4100" xr3:uid="{F6F9E2D9-BDD6-451A-839D-63244A6739AC}" name="Colonna4100" headerRowDxfId="24597" totalsRowDxfId="24596"/>
    <tableColumn id="4101" xr3:uid="{6B4CE122-4A78-4FFD-A1C3-237D0E37A486}" name="Colonna4101" headerRowDxfId="24595" totalsRowDxfId="24594"/>
    <tableColumn id="4102" xr3:uid="{4819DE6A-DCFA-4863-A0F3-19B00995DA79}" name="Colonna4102" headerRowDxfId="24593" totalsRowDxfId="24592"/>
    <tableColumn id="4103" xr3:uid="{587A8F8C-89CA-481A-B024-7E3E32049586}" name="Colonna4103" headerRowDxfId="24591" totalsRowDxfId="24590"/>
    <tableColumn id="4104" xr3:uid="{3A51F10E-C2EB-4015-903A-80694F883D91}" name="Colonna4104" headerRowDxfId="24589" totalsRowDxfId="24588"/>
    <tableColumn id="4105" xr3:uid="{E6130A14-C151-44D7-82E1-4B68EBA74786}" name="Colonna4105" headerRowDxfId="24587" totalsRowDxfId="24586"/>
    <tableColumn id="4106" xr3:uid="{B011706B-7153-4A9B-A36F-98FA311CF75F}" name="Colonna4106" headerRowDxfId="24585" totalsRowDxfId="24584"/>
    <tableColumn id="4107" xr3:uid="{8BC3AAFF-AC9C-435B-8778-820CBF00F040}" name="Colonna4107" headerRowDxfId="24583" totalsRowDxfId="24582"/>
    <tableColumn id="4108" xr3:uid="{2454E298-4609-43FC-9E07-32F6563A9D8E}" name="Colonna4108" headerRowDxfId="24581" totalsRowDxfId="24580"/>
    <tableColumn id="4109" xr3:uid="{0CA8BBA5-2D3B-4864-9E30-D2653C9361B1}" name="Colonna4109" headerRowDxfId="24579" totalsRowDxfId="24578"/>
    <tableColumn id="4110" xr3:uid="{41510E8B-BF68-45AD-BACD-CD45A84E3488}" name="Colonna4110" headerRowDxfId="24577" totalsRowDxfId="24576"/>
    <tableColumn id="4111" xr3:uid="{5CBEF01B-BAD3-4875-B061-F69463201D5B}" name="Colonna4111" headerRowDxfId="24575" totalsRowDxfId="24574"/>
    <tableColumn id="4112" xr3:uid="{4181135F-0F61-4AF6-BB37-E58FBE30A53C}" name="Colonna4112" headerRowDxfId="24573" totalsRowDxfId="24572"/>
    <tableColumn id="4113" xr3:uid="{48064193-953A-4355-B00E-DB771D8D76AB}" name="Colonna4113" headerRowDxfId="24571" totalsRowDxfId="24570"/>
    <tableColumn id="4114" xr3:uid="{C9EAD254-14CF-4C12-BC91-B62034392375}" name="Colonna4114" headerRowDxfId="24569" totalsRowDxfId="24568"/>
    <tableColumn id="4115" xr3:uid="{3CF8E09E-3B7D-4570-8F03-EA30F991FE52}" name="Colonna4115" headerRowDxfId="24567" totalsRowDxfId="24566"/>
    <tableColumn id="4116" xr3:uid="{019783D6-FF98-47DF-AEAB-7A7C2536908D}" name="Colonna4116" headerRowDxfId="24565" totalsRowDxfId="24564"/>
    <tableColumn id="4117" xr3:uid="{4BE3DEA6-2015-4CEF-8514-86A655453F36}" name="Colonna4117" headerRowDxfId="24563" totalsRowDxfId="24562"/>
    <tableColumn id="4118" xr3:uid="{8C8F9FB8-C40A-47E0-A99C-336F9A199267}" name="Colonna4118" headerRowDxfId="24561" totalsRowDxfId="24560"/>
    <tableColumn id="4119" xr3:uid="{BDA08EBD-21CB-4E36-BABA-237C0290ED82}" name="Colonna4119" headerRowDxfId="24559" totalsRowDxfId="24558"/>
    <tableColumn id="4120" xr3:uid="{59E998F9-9CB8-472A-961E-B3552DCE780B}" name="Colonna4120" headerRowDxfId="24557" totalsRowDxfId="24556"/>
    <tableColumn id="4121" xr3:uid="{8FD10A9A-A1AD-47C6-BF87-A61AFF441B9E}" name="Colonna4121" headerRowDxfId="24555" totalsRowDxfId="24554"/>
    <tableColumn id="4122" xr3:uid="{63DE27FF-2096-4E83-B5B6-DD5E11D23143}" name="Colonna4122" headerRowDxfId="24553" totalsRowDxfId="24552"/>
    <tableColumn id="4123" xr3:uid="{3D5F3B40-3061-40B0-9038-68EFD54D500F}" name="Colonna4123" headerRowDxfId="24551" totalsRowDxfId="24550"/>
    <tableColumn id="4124" xr3:uid="{B78A7A56-DFD5-4BA3-B0EC-709543655662}" name="Colonna4124" headerRowDxfId="24549" totalsRowDxfId="24548"/>
    <tableColumn id="4125" xr3:uid="{F69EFAB6-4790-4918-98B7-7E77B556BED0}" name="Colonna4125" headerRowDxfId="24547" totalsRowDxfId="24546"/>
    <tableColumn id="4126" xr3:uid="{25727C3D-1E87-4A48-B5EB-0429FC9097DC}" name="Colonna4126" headerRowDxfId="24545" totalsRowDxfId="24544"/>
    <tableColumn id="4127" xr3:uid="{257FE04D-46F5-4CB1-9C30-C3FB80C75BE4}" name="Colonna4127" headerRowDxfId="24543" totalsRowDxfId="24542"/>
    <tableColumn id="4128" xr3:uid="{304CFB43-C686-444D-A5C5-E0837F8FC3EF}" name="Colonna4128" headerRowDxfId="24541" totalsRowDxfId="24540"/>
    <tableColumn id="4129" xr3:uid="{01CFDD9A-72BD-4488-B688-597023FC1F19}" name="Colonna4129" headerRowDxfId="24539" totalsRowDxfId="24538"/>
    <tableColumn id="4130" xr3:uid="{14DC7D70-D81E-4EC4-BA33-370536FB961F}" name="Colonna4130" headerRowDxfId="24537" totalsRowDxfId="24536"/>
    <tableColumn id="4131" xr3:uid="{0D2EE641-DCE7-42E1-8D5C-B17DDF528BD2}" name="Colonna4131" headerRowDxfId="24535" totalsRowDxfId="24534"/>
    <tableColumn id="4132" xr3:uid="{8E009849-83F1-4629-8BEE-D79ECC8EB15C}" name="Colonna4132" headerRowDxfId="24533" totalsRowDxfId="24532"/>
    <tableColumn id="4133" xr3:uid="{8D434BB6-CE47-4713-BC98-9E6F20B13A1B}" name="Colonna4133" headerRowDxfId="24531" totalsRowDxfId="24530"/>
    <tableColumn id="4134" xr3:uid="{C056231D-1618-4C21-B688-BD498CE87F81}" name="Colonna4134" headerRowDxfId="24529" totalsRowDxfId="24528"/>
    <tableColumn id="4135" xr3:uid="{B5F9CB5B-EBDD-4E78-A1FD-053EE1A6809A}" name="Colonna4135" headerRowDxfId="24527" totalsRowDxfId="24526"/>
    <tableColumn id="4136" xr3:uid="{15A43C51-2CB3-485C-BC74-B8B95319101B}" name="Colonna4136" headerRowDxfId="24525" totalsRowDxfId="24524"/>
    <tableColumn id="4137" xr3:uid="{96965E78-82EE-4313-AB48-33771BF97001}" name="Colonna4137" headerRowDxfId="24523" totalsRowDxfId="24522"/>
    <tableColumn id="4138" xr3:uid="{BA060AC9-AB89-4039-B74F-2CA56E9D584D}" name="Colonna4138" headerRowDxfId="24521" totalsRowDxfId="24520"/>
    <tableColumn id="4139" xr3:uid="{0B5F62FF-68D5-48FB-9D02-68E2BCAEA68C}" name="Colonna4139" headerRowDxfId="24519" totalsRowDxfId="24518"/>
    <tableColumn id="4140" xr3:uid="{03B16122-18F1-4991-817E-F3899A5E7C7A}" name="Colonna4140" headerRowDxfId="24517" totalsRowDxfId="24516"/>
    <tableColumn id="4141" xr3:uid="{FA1ED895-8306-4382-ABD2-4853017A13C6}" name="Colonna4141" headerRowDxfId="24515" totalsRowDxfId="24514"/>
    <tableColumn id="4142" xr3:uid="{BB4CDA29-8F70-43B1-BB6F-86D418A7C3DE}" name="Colonna4142" headerRowDxfId="24513" totalsRowDxfId="24512"/>
    <tableColumn id="4143" xr3:uid="{0E33021F-4FF9-44AC-B04A-989929AB565C}" name="Colonna4143" headerRowDxfId="24511" totalsRowDxfId="24510"/>
    <tableColumn id="4144" xr3:uid="{506EA348-8957-449E-861B-70B263868898}" name="Colonna4144" headerRowDxfId="24509" totalsRowDxfId="24508"/>
    <tableColumn id="4145" xr3:uid="{B9AEB442-F91B-44F3-BA08-DBD44EBA6DC3}" name="Colonna4145" headerRowDxfId="24507" totalsRowDxfId="24506"/>
    <tableColumn id="4146" xr3:uid="{0778410F-1949-4198-A8CA-995247D769C3}" name="Colonna4146" headerRowDxfId="24505" totalsRowDxfId="24504"/>
    <tableColumn id="4147" xr3:uid="{1112B6A4-E957-44A7-8AF5-05A13CE14136}" name="Colonna4147" headerRowDxfId="24503" totalsRowDxfId="24502"/>
    <tableColumn id="4148" xr3:uid="{FDD69516-83D5-42B5-BA52-10A766C69E73}" name="Colonna4148" headerRowDxfId="24501" totalsRowDxfId="24500"/>
    <tableColumn id="4149" xr3:uid="{2CCEF1F3-560C-4D90-9580-1E2E98F47F9F}" name="Colonna4149" headerRowDxfId="24499" totalsRowDxfId="24498"/>
    <tableColumn id="4150" xr3:uid="{3A8E6EBA-7A34-487A-ADDD-0EEE102AB6B0}" name="Colonna4150" headerRowDxfId="24497" totalsRowDxfId="24496"/>
    <tableColumn id="4151" xr3:uid="{3A2BF11D-5879-428B-9B2D-89743CD0C32F}" name="Colonna4151" headerRowDxfId="24495" totalsRowDxfId="24494"/>
    <tableColumn id="4152" xr3:uid="{07091472-0F62-45DE-B31C-62CDD787A964}" name="Colonna4152" headerRowDxfId="24493" totalsRowDxfId="24492"/>
    <tableColumn id="4153" xr3:uid="{B5442BBF-14BF-4609-B7B7-E5F0162CE4EE}" name="Colonna4153" headerRowDxfId="24491" totalsRowDxfId="24490"/>
    <tableColumn id="4154" xr3:uid="{75B3D345-2EE1-4E34-A7A9-33C66261C8FA}" name="Colonna4154" headerRowDxfId="24489" totalsRowDxfId="24488"/>
    <tableColumn id="4155" xr3:uid="{A2FB4815-0713-448C-B790-6A2E73C39FC8}" name="Colonna4155" headerRowDxfId="24487" totalsRowDxfId="24486"/>
    <tableColumn id="4156" xr3:uid="{3BF0A71C-51B6-44E2-8F90-E77CEE2C2825}" name="Colonna4156" headerRowDxfId="24485" totalsRowDxfId="24484"/>
    <tableColumn id="4157" xr3:uid="{109C549E-C211-4AB7-B91A-0F8D39BF6E56}" name="Colonna4157" headerRowDxfId="24483" totalsRowDxfId="24482"/>
    <tableColumn id="4158" xr3:uid="{8E7A603F-769D-431A-BF19-B1094085AF30}" name="Colonna4158" headerRowDxfId="24481" totalsRowDxfId="24480"/>
    <tableColumn id="4159" xr3:uid="{05A82624-F693-414D-8908-B138FC352345}" name="Colonna4159" headerRowDxfId="24479" totalsRowDxfId="24478"/>
    <tableColumn id="4160" xr3:uid="{C9BFBDB3-E5F4-42E7-BF86-150493331493}" name="Colonna4160" headerRowDxfId="24477" totalsRowDxfId="24476"/>
    <tableColumn id="4161" xr3:uid="{2B4F9094-83EF-42F9-9810-1011B1382D97}" name="Colonna4161" headerRowDxfId="24475" totalsRowDxfId="24474"/>
    <tableColumn id="4162" xr3:uid="{892A33F6-4607-4CBE-9BAF-418D15EBD4E8}" name="Colonna4162" headerRowDxfId="24473" totalsRowDxfId="24472"/>
    <tableColumn id="4163" xr3:uid="{768DEEF9-9A71-433C-967B-ABBA139F1AE9}" name="Colonna4163" headerRowDxfId="24471" totalsRowDxfId="24470"/>
    <tableColumn id="4164" xr3:uid="{58CE330E-3D02-445B-A893-662BB7C52FFE}" name="Colonna4164" headerRowDxfId="24469" totalsRowDxfId="24468"/>
    <tableColumn id="4165" xr3:uid="{C23618A5-D3CE-4160-A512-C5EC2BF3EA18}" name="Colonna4165" headerRowDxfId="24467" totalsRowDxfId="24466"/>
    <tableColumn id="4166" xr3:uid="{865EC736-82C9-405C-851E-B8BD1AC859DB}" name="Colonna4166" headerRowDxfId="24465" totalsRowDxfId="24464"/>
    <tableColumn id="4167" xr3:uid="{26156C97-C2D4-4CA4-808F-BB13C7B3E987}" name="Colonna4167" headerRowDxfId="24463" totalsRowDxfId="24462"/>
    <tableColumn id="4168" xr3:uid="{EE0EEDF1-5B68-4341-B868-61046314CCD0}" name="Colonna4168" headerRowDxfId="24461" totalsRowDxfId="24460"/>
    <tableColumn id="4169" xr3:uid="{72278C43-FBC0-45CD-AD0D-820CFA4394C7}" name="Colonna4169" headerRowDxfId="24459" totalsRowDxfId="24458"/>
    <tableColumn id="4170" xr3:uid="{2ED98B39-1014-48FB-B698-1622487F018C}" name="Colonna4170" headerRowDxfId="24457" totalsRowDxfId="24456"/>
    <tableColumn id="4171" xr3:uid="{282FE454-A7C7-4A2F-A256-35D6C9B7425D}" name="Colonna4171" headerRowDxfId="24455" totalsRowDxfId="24454"/>
    <tableColumn id="4172" xr3:uid="{5A2486B2-396E-4DDC-996E-4DC9DF244DC8}" name="Colonna4172" headerRowDxfId="24453" totalsRowDxfId="24452"/>
    <tableColumn id="4173" xr3:uid="{88A91571-DD98-4A25-9891-E35476AF10B1}" name="Colonna4173" headerRowDxfId="24451" totalsRowDxfId="24450"/>
    <tableColumn id="4174" xr3:uid="{D6B56733-5D7C-4E58-A5AB-5976F31CDA63}" name="Colonna4174" headerRowDxfId="24449" totalsRowDxfId="24448"/>
    <tableColumn id="4175" xr3:uid="{EC9B399D-F9BF-4D48-9AE8-EAD48FD106C5}" name="Colonna4175" headerRowDxfId="24447" totalsRowDxfId="24446"/>
    <tableColumn id="4176" xr3:uid="{3F402008-A2D2-4827-9029-854312E1D093}" name="Colonna4176" headerRowDxfId="24445" totalsRowDxfId="24444"/>
    <tableColumn id="4177" xr3:uid="{BFFA454A-93C7-417F-B5F8-23724A21029E}" name="Colonna4177" headerRowDxfId="24443" totalsRowDxfId="24442"/>
    <tableColumn id="4178" xr3:uid="{219DEF35-7232-45E6-B348-04A91C7EC5B8}" name="Colonna4178" headerRowDxfId="24441" totalsRowDxfId="24440"/>
    <tableColumn id="4179" xr3:uid="{38FC1444-025F-4DB1-B1A5-370F9F4CEE04}" name="Colonna4179" headerRowDxfId="24439" totalsRowDxfId="24438"/>
    <tableColumn id="4180" xr3:uid="{03C0E95C-55F8-4DB0-AEAC-3B63DDAB781A}" name="Colonna4180" headerRowDxfId="24437" totalsRowDxfId="24436"/>
    <tableColumn id="4181" xr3:uid="{0B88685F-2F78-4435-96D0-4BBC188EB282}" name="Colonna4181" headerRowDxfId="24435" totalsRowDxfId="24434"/>
    <tableColumn id="4182" xr3:uid="{80BCF599-23DD-4CCE-8599-3E689E67F9DA}" name="Colonna4182" headerRowDxfId="24433" totalsRowDxfId="24432"/>
    <tableColumn id="4183" xr3:uid="{0219EBAC-359E-4BA3-84C3-56BC60E93B1E}" name="Colonna4183" headerRowDxfId="24431" totalsRowDxfId="24430"/>
    <tableColumn id="4184" xr3:uid="{17B9C9E8-F674-4949-9518-FDEC76F559FB}" name="Colonna4184" headerRowDxfId="24429" totalsRowDxfId="24428"/>
    <tableColumn id="4185" xr3:uid="{D8DB7C23-C4CF-406C-9A4B-C17E721FDEB8}" name="Colonna4185" headerRowDxfId="24427" totalsRowDxfId="24426"/>
    <tableColumn id="4186" xr3:uid="{5581C318-64AB-4101-B1E7-F584DA39E864}" name="Colonna4186" headerRowDxfId="24425" totalsRowDxfId="24424"/>
    <tableColumn id="4187" xr3:uid="{EE7A0C9A-C988-4BA3-99CE-6B3D0E2037C0}" name="Colonna4187" headerRowDxfId="24423" totalsRowDxfId="24422"/>
    <tableColumn id="4188" xr3:uid="{B58C4E7F-4438-4821-A374-BAA6AB1729EE}" name="Colonna4188" headerRowDxfId="24421" totalsRowDxfId="24420"/>
    <tableColumn id="4189" xr3:uid="{E775C306-BE67-42C3-B054-DD32CA7B3775}" name="Colonna4189" headerRowDxfId="24419" totalsRowDxfId="24418"/>
    <tableColumn id="4190" xr3:uid="{4A0AFEC6-CDF5-414C-BFE9-B9BDAEC4D407}" name="Colonna4190" headerRowDxfId="24417" totalsRowDxfId="24416"/>
    <tableColumn id="4191" xr3:uid="{1F95866B-56F8-4416-86BB-9AC52BF36F9A}" name="Colonna4191" headerRowDxfId="24415" totalsRowDxfId="24414"/>
    <tableColumn id="4192" xr3:uid="{55FCF114-DAEC-44BE-A9A6-CE6D7B68BB11}" name="Colonna4192" headerRowDxfId="24413" totalsRowDxfId="24412"/>
    <tableColumn id="4193" xr3:uid="{A0BB5F04-14A0-4BBC-8A8D-AE27B3A9B046}" name="Colonna4193" headerRowDxfId="24411" totalsRowDxfId="24410"/>
    <tableColumn id="4194" xr3:uid="{06A1F04F-D003-46FA-890F-C2D9B594E5C6}" name="Colonna4194" headerRowDxfId="24409" totalsRowDxfId="24408"/>
    <tableColumn id="4195" xr3:uid="{F2665166-C0D6-4DB5-9BF3-CCD5F9804081}" name="Colonna4195" headerRowDxfId="24407" totalsRowDxfId="24406"/>
    <tableColumn id="4196" xr3:uid="{A3F1C281-6216-4D70-9E79-48DD16EB78E0}" name="Colonna4196" headerRowDxfId="24405" totalsRowDxfId="24404"/>
    <tableColumn id="4197" xr3:uid="{280757B2-D769-45A4-B646-E9D330CE366F}" name="Colonna4197" headerRowDxfId="24403" totalsRowDxfId="24402"/>
    <tableColumn id="4198" xr3:uid="{D27E07B3-6B3B-45DD-A657-E51821B1187A}" name="Colonna4198" headerRowDxfId="24401" totalsRowDxfId="24400"/>
    <tableColumn id="4199" xr3:uid="{D3816175-678A-4281-A50B-DB71D9E5419C}" name="Colonna4199" headerRowDxfId="24399" totalsRowDxfId="24398"/>
    <tableColumn id="4200" xr3:uid="{FCDCA6B6-1C4F-4B4C-B72B-DE7B614548A2}" name="Colonna4200" headerRowDxfId="24397" totalsRowDxfId="24396"/>
    <tableColumn id="4201" xr3:uid="{54047721-CC1E-4F10-ACB2-97BB182D8FDA}" name="Colonna4201" headerRowDxfId="24395" totalsRowDxfId="24394"/>
    <tableColumn id="4202" xr3:uid="{88AAE6E1-8E5A-4DB9-842C-9BE7CFFCECAA}" name="Colonna4202" headerRowDxfId="24393" totalsRowDxfId="24392"/>
    <tableColumn id="4203" xr3:uid="{478A5127-E4CE-4ADB-AC19-342DFC941433}" name="Colonna4203" headerRowDxfId="24391" totalsRowDxfId="24390"/>
    <tableColumn id="4204" xr3:uid="{29F48755-3CA3-4545-A49C-3A500B5A4CA9}" name="Colonna4204" headerRowDxfId="24389" totalsRowDxfId="24388"/>
    <tableColumn id="4205" xr3:uid="{65B90243-623F-456D-B33D-0DD4DE5BED3A}" name="Colonna4205" headerRowDxfId="24387" totalsRowDxfId="24386"/>
    <tableColumn id="4206" xr3:uid="{97D533BC-435F-44F3-AA8C-0168B097F400}" name="Colonna4206" headerRowDxfId="24385" totalsRowDxfId="24384"/>
    <tableColumn id="4207" xr3:uid="{D004AF44-F244-45A0-ABB5-0562C64E50BE}" name="Colonna4207" headerRowDxfId="24383" totalsRowDxfId="24382"/>
    <tableColumn id="4208" xr3:uid="{9A70F218-C844-4847-8FFE-55B2FE080344}" name="Colonna4208" headerRowDxfId="24381" totalsRowDxfId="24380"/>
    <tableColumn id="4209" xr3:uid="{4306009C-41B4-4664-BF2C-0C51C020E662}" name="Colonna4209" headerRowDxfId="24379" totalsRowDxfId="24378"/>
    <tableColumn id="4210" xr3:uid="{37A3464C-4667-4BA2-8BCF-945CD2635A33}" name="Colonna4210" headerRowDxfId="24377" totalsRowDxfId="24376"/>
    <tableColumn id="4211" xr3:uid="{976AC018-DF9C-4265-993F-5C154C747055}" name="Colonna4211" headerRowDxfId="24375" totalsRowDxfId="24374"/>
    <tableColumn id="4212" xr3:uid="{DF419AAF-F013-4E91-A5A7-B788AFC8EDD0}" name="Colonna4212" headerRowDxfId="24373" totalsRowDxfId="24372"/>
    <tableColumn id="4213" xr3:uid="{DC86A5EA-FE81-42B2-9E17-0AD1344903C7}" name="Colonna4213" headerRowDxfId="24371" totalsRowDxfId="24370"/>
    <tableColumn id="4214" xr3:uid="{1F9C65ED-D1B5-4364-9863-F167B879A326}" name="Colonna4214" headerRowDxfId="24369" totalsRowDxfId="24368"/>
    <tableColumn id="4215" xr3:uid="{FBA28669-499B-4629-8AA1-5DF138228A66}" name="Colonna4215" headerRowDxfId="24367" totalsRowDxfId="24366"/>
    <tableColumn id="4216" xr3:uid="{3ACC96DC-B344-4CDD-948F-AE9929F1CF2C}" name="Colonna4216" headerRowDxfId="24365" totalsRowDxfId="24364"/>
    <tableColumn id="4217" xr3:uid="{89AB8CEF-05B0-44B7-BCC2-9803A6C7C85A}" name="Colonna4217" headerRowDxfId="24363" totalsRowDxfId="24362"/>
    <tableColumn id="4218" xr3:uid="{B8C3F840-9DF6-4ED9-982D-F950034AFBC8}" name="Colonna4218" headerRowDxfId="24361" totalsRowDxfId="24360"/>
    <tableColumn id="4219" xr3:uid="{351A383C-19B7-450B-860C-37E7285F1139}" name="Colonna4219" headerRowDxfId="24359" totalsRowDxfId="24358"/>
    <tableColumn id="4220" xr3:uid="{A32A9E24-00E5-4DAB-B326-B3EA0FE8955D}" name="Colonna4220" headerRowDxfId="24357" totalsRowDxfId="24356"/>
    <tableColumn id="4221" xr3:uid="{C8656047-7A13-4BCE-A652-CBB1BEB64FE0}" name="Colonna4221" headerRowDxfId="24355" totalsRowDxfId="24354"/>
    <tableColumn id="4222" xr3:uid="{718F69DB-F8C9-48DB-AD29-E746E5744D7D}" name="Colonna4222" headerRowDxfId="24353" totalsRowDxfId="24352"/>
    <tableColumn id="4223" xr3:uid="{07E1B614-A0F2-4C48-8F3B-DFEA6504C9D0}" name="Colonna4223" headerRowDxfId="24351" totalsRowDxfId="24350"/>
    <tableColumn id="4224" xr3:uid="{AD18D675-61C8-4788-8F3E-87D8B58EB74C}" name="Colonna4224" headerRowDxfId="24349" totalsRowDxfId="24348"/>
    <tableColumn id="4225" xr3:uid="{8EAFA44F-EA87-4AF0-93A7-AF945B84F397}" name="Colonna4225" headerRowDxfId="24347" totalsRowDxfId="24346"/>
    <tableColumn id="4226" xr3:uid="{6ED3C9E6-3B3E-4568-9807-7578376B3BD8}" name="Colonna4226" headerRowDxfId="24345" totalsRowDxfId="24344"/>
    <tableColumn id="4227" xr3:uid="{EA47CBFD-041F-4091-AEBA-0837AAEBABD8}" name="Colonna4227" headerRowDxfId="24343" totalsRowDxfId="24342"/>
    <tableColumn id="4228" xr3:uid="{0B2D9405-24E3-4DA9-A7A0-305ECA757231}" name="Colonna4228" headerRowDxfId="24341" totalsRowDxfId="24340"/>
    <tableColumn id="4229" xr3:uid="{FB1CF0EA-03AD-433E-8636-C5C3D4D755FA}" name="Colonna4229" headerRowDxfId="24339" totalsRowDxfId="24338"/>
    <tableColumn id="4230" xr3:uid="{DFB15C1E-1920-4692-9E17-A13273EBB565}" name="Colonna4230" headerRowDxfId="24337" totalsRowDxfId="24336"/>
    <tableColumn id="4231" xr3:uid="{9997209E-CA8B-49DA-A13E-2F9A4992C1A0}" name="Colonna4231" headerRowDxfId="24335" totalsRowDxfId="24334"/>
    <tableColumn id="4232" xr3:uid="{6C1C3782-1888-49F7-B830-A820AB2EBFFB}" name="Colonna4232" headerRowDxfId="24333" totalsRowDxfId="24332"/>
    <tableColumn id="4233" xr3:uid="{814B8F6E-D73A-4A58-8910-433A932F422E}" name="Colonna4233" headerRowDxfId="24331" totalsRowDxfId="24330"/>
    <tableColumn id="4234" xr3:uid="{46069685-91CF-4CFE-A34D-22CC0FAF212D}" name="Colonna4234" headerRowDxfId="24329" totalsRowDxfId="24328"/>
    <tableColumn id="4235" xr3:uid="{43060F56-4C0C-439B-A158-0EA8D7CF07BC}" name="Colonna4235" headerRowDxfId="24327" totalsRowDxfId="24326"/>
    <tableColumn id="4236" xr3:uid="{05BA0C2F-BB94-4932-938D-4487CE097B91}" name="Colonna4236" headerRowDxfId="24325" totalsRowDxfId="24324"/>
    <tableColumn id="4237" xr3:uid="{BF1078E2-A25C-49B8-9225-D6B3ED6F6A82}" name="Colonna4237" headerRowDxfId="24323" totalsRowDxfId="24322"/>
    <tableColumn id="4238" xr3:uid="{32208BED-3C31-46DD-9453-0EBC64DF4869}" name="Colonna4238" headerRowDxfId="24321" totalsRowDxfId="24320"/>
    <tableColumn id="4239" xr3:uid="{3C015B5B-C353-4E84-9EFC-7D1586F2E248}" name="Colonna4239" headerRowDxfId="24319" totalsRowDxfId="24318"/>
    <tableColumn id="4240" xr3:uid="{5D55C14C-CAB5-4CD9-AD36-063E61A7287D}" name="Colonna4240" headerRowDxfId="24317" totalsRowDxfId="24316"/>
    <tableColumn id="4241" xr3:uid="{38D46699-E379-4877-88A8-2758F8C62430}" name="Colonna4241" headerRowDxfId="24315" totalsRowDxfId="24314"/>
    <tableColumn id="4242" xr3:uid="{0C5282F2-B89C-48A8-A6A2-221A8DE55E95}" name="Colonna4242" headerRowDxfId="24313" totalsRowDxfId="24312"/>
    <tableColumn id="4243" xr3:uid="{D2673B19-6E76-45F3-AABE-00D835C6F384}" name="Colonna4243" headerRowDxfId="24311" totalsRowDxfId="24310"/>
    <tableColumn id="4244" xr3:uid="{1214C058-11F5-473B-8CB7-85A39EE9840E}" name="Colonna4244" headerRowDxfId="24309" totalsRowDxfId="24308"/>
    <tableColumn id="4245" xr3:uid="{4C541D53-BD9C-4FBC-96A6-B6E131CD7200}" name="Colonna4245" headerRowDxfId="24307" totalsRowDxfId="24306"/>
    <tableColumn id="4246" xr3:uid="{5328F9BA-A1ED-4DE0-85C1-B2913FC4DE36}" name="Colonna4246" headerRowDxfId="24305" totalsRowDxfId="24304"/>
    <tableColumn id="4247" xr3:uid="{6274BFA4-63B1-4264-B108-00A2609CD3B6}" name="Colonna4247" headerRowDxfId="24303" totalsRowDxfId="24302"/>
    <tableColumn id="4248" xr3:uid="{30C52A03-2B9F-4D78-A140-3D832EBD68C5}" name="Colonna4248" headerRowDxfId="24301" totalsRowDxfId="24300"/>
    <tableColumn id="4249" xr3:uid="{70ADA363-B8EE-448A-8F3F-B71A99ACA04C}" name="Colonna4249" headerRowDxfId="24299" totalsRowDxfId="24298"/>
    <tableColumn id="4250" xr3:uid="{9ED8B0B7-5BCC-458B-86F6-50ACE0DE731D}" name="Colonna4250" headerRowDxfId="24297" totalsRowDxfId="24296"/>
    <tableColumn id="4251" xr3:uid="{40301F4B-7C3C-4CA6-B306-4847B3A66536}" name="Colonna4251" headerRowDxfId="24295" totalsRowDxfId="24294"/>
    <tableColumn id="4252" xr3:uid="{B27A325A-4089-4121-93C9-32F9CDEC7077}" name="Colonna4252" headerRowDxfId="24293" totalsRowDxfId="24292"/>
    <tableColumn id="4253" xr3:uid="{650A26C5-F4D6-46F9-92DE-0EE83B0DED1E}" name="Colonna4253" headerRowDxfId="24291" totalsRowDxfId="24290"/>
    <tableColumn id="4254" xr3:uid="{87FCABEB-5A2B-4814-94F7-85EC7591C30D}" name="Colonna4254" headerRowDxfId="24289" totalsRowDxfId="24288"/>
    <tableColumn id="4255" xr3:uid="{A0281895-8258-4BAD-961D-89EC5FB435AC}" name="Colonna4255" headerRowDxfId="24287" totalsRowDxfId="24286"/>
    <tableColumn id="4256" xr3:uid="{9A64DD67-F093-4334-9F0F-66BE957D6389}" name="Colonna4256" headerRowDxfId="24285" totalsRowDxfId="24284"/>
    <tableColumn id="4257" xr3:uid="{2440C82A-F1D8-483F-860C-E47C0F998FF2}" name="Colonna4257" headerRowDxfId="24283" totalsRowDxfId="24282"/>
    <tableColumn id="4258" xr3:uid="{F1A5519C-8816-4F26-95FC-80C4F35747DA}" name="Colonna4258" headerRowDxfId="24281" totalsRowDxfId="24280"/>
    <tableColumn id="4259" xr3:uid="{1B8E5577-6C84-42DB-BA2C-EADEF7E7BE34}" name="Colonna4259" headerRowDxfId="24279" totalsRowDxfId="24278"/>
    <tableColumn id="4260" xr3:uid="{80C63E2B-BF86-422A-92BB-28076CF8C8EA}" name="Colonna4260" headerRowDxfId="24277" totalsRowDxfId="24276"/>
    <tableColumn id="4261" xr3:uid="{EC471960-B1FD-49B7-9212-4CA39D88CE4C}" name="Colonna4261" headerRowDxfId="24275" totalsRowDxfId="24274"/>
    <tableColumn id="4262" xr3:uid="{3C7675CA-CA88-4E9F-A3D2-2D94C13D1EBF}" name="Colonna4262" headerRowDxfId="24273" totalsRowDxfId="24272"/>
    <tableColumn id="4263" xr3:uid="{4C5BC9DF-07EB-4709-9DDA-1DEDFB411584}" name="Colonna4263" headerRowDxfId="24271" totalsRowDxfId="24270"/>
    <tableColumn id="4264" xr3:uid="{F9C003EA-82CC-4141-9022-12041C6E8542}" name="Colonna4264" headerRowDxfId="24269" totalsRowDxfId="24268"/>
    <tableColumn id="4265" xr3:uid="{72FD52DD-59A2-463A-A410-F3BA1B8A254C}" name="Colonna4265" headerRowDxfId="24267" totalsRowDxfId="24266"/>
    <tableColumn id="4266" xr3:uid="{8898C3C6-C646-404C-8A5A-A1DEEAA447A4}" name="Colonna4266" headerRowDxfId="24265" totalsRowDxfId="24264"/>
    <tableColumn id="4267" xr3:uid="{2DDCB832-50A1-4C53-8E8D-5E49F12FCB32}" name="Colonna4267" headerRowDxfId="24263" totalsRowDxfId="24262"/>
    <tableColumn id="4268" xr3:uid="{AB24CA1D-5AD5-452C-B5C5-10ACAFA65D60}" name="Colonna4268" headerRowDxfId="24261" totalsRowDxfId="24260"/>
    <tableColumn id="4269" xr3:uid="{5F1B55D1-578B-46FE-980E-D5C3EAE70293}" name="Colonna4269" headerRowDxfId="24259" totalsRowDxfId="24258"/>
    <tableColumn id="4270" xr3:uid="{5520B09A-EC96-495A-B7DC-A117D51A0CBC}" name="Colonna4270" headerRowDxfId="24257" totalsRowDxfId="24256"/>
    <tableColumn id="4271" xr3:uid="{E727586A-99E0-4BAC-BCA6-37D562142A3F}" name="Colonna4271" headerRowDxfId="24255" totalsRowDxfId="24254"/>
    <tableColumn id="4272" xr3:uid="{A160F010-ECBF-4AE4-BC96-D839D9329843}" name="Colonna4272" headerRowDxfId="24253" totalsRowDxfId="24252"/>
    <tableColumn id="4273" xr3:uid="{FA36F97D-F037-41C1-8CAF-4A517E752BB8}" name="Colonna4273" headerRowDxfId="24251" totalsRowDxfId="24250"/>
    <tableColumn id="4274" xr3:uid="{E9ACBFC2-AE10-4E97-BE97-948B269B0415}" name="Colonna4274" headerRowDxfId="24249" totalsRowDxfId="24248"/>
    <tableColumn id="4275" xr3:uid="{E006225E-EAF1-42EB-9465-1B9D8EE37753}" name="Colonna4275" headerRowDxfId="24247" totalsRowDxfId="24246"/>
    <tableColumn id="4276" xr3:uid="{75D199BC-E0FA-45CB-8253-EF7BF4F58F3C}" name="Colonna4276" headerRowDxfId="24245" totalsRowDxfId="24244"/>
    <tableColumn id="4277" xr3:uid="{417D463B-9CF3-4AC3-8867-5A66C8C0E8FF}" name="Colonna4277" headerRowDxfId="24243" totalsRowDxfId="24242"/>
    <tableColumn id="4278" xr3:uid="{88B3771E-E9FA-4B7E-AEEF-7E01BBA7D4D8}" name="Colonna4278" headerRowDxfId="24241" totalsRowDxfId="24240"/>
    <tableColumn id="4279" xr3:uid="{F02604D3-E893-4CD3-BA57-51166449CF1E}" name="Colonna4279" headerRowDxfId="24239" totalsRowDxfId="24238"/>
    <tableColumn id="4280" xr3:uid="{4933993A-7450-4448-84B2-8DEF25C77905}" name="Colonna4280" headerRowDxfId="24237" totalsRowDxfId="24236"/>
    <tableColumn id="4281" xr3:uid="{8224FDDC-CC5B-4BE9-A0B9-7CC0E2280B99}" name="Colonna4281" headerRowDxfId="24235" totalsRowDxfId="24234"/>
    <tableColumn id="4282" xr3:uid="{7D841189-51E3-45FC-82AD-58B958FB5F7E}" name="Colonna4282" headerRowDxfId="24233" totalsRowDxfId="24232"/>
    <tableColumn id="4283" xr3:uid="{8D768841-0897-4551-9D42-D8CEED4259B8}" name="Colonna4283" headerRowDxfId="24231" totalsRowDxfId="24230"/>
    <tableColumn id="4284" xr3:uid="{2B9A76A8-AD8B-4B24-8FC8-C65ACB77E11A}" name="Colonna4284" headerRowDxfId="24229" totalsRowDxfId="24228"/>
    <tableColumn id="4285" xr3:uid="{5FCA4373-C4E1-485D-B991-CF8EF7B60030}" name="Colonna4285" headerRowDxfId="24227" totalsRowDxfId="24226"/>
    <tableColumn id="4286" xr3:uid="{1EADAA78-B303-44D2-A099-C5D209F2AF3E}" name="Colonna4286" headerRowDxfId="24225" totalsRowDxfId="24224"/>
    <tableColumn id="4287" xr3:uid="{1B7CCB82-AFFE-46B9-B138-86E1AB01F22B}" name="Colonna4287" headerRowDxfId="24223" totalsRowDxfId="24222"/>
    <tableColumn id="4288" xr3:uid="{3B51D2D2-29AD-456D-9342-B75979B049A0}" name="Colonna4288" headerRowDxfId="24221" totalsRowDxfId="24220"/>
    <tableColumn id="4289" xr3:uid="{CDCD1C97-48F9-4A2B-BB76-24A16D6090EF}" name="Colonna4289" headerRowDxfId="24219" totalsRowDxfId="24218"/>
    <tableColumn id="4290" xr3:uid="{93CF84AB-6757-4B6A-9197-35698AF7AADF}" name="Colonna4290" headerRowDxfId="24217" totalsRowDxfId="24216"/>
    <tableColumn id="4291" xr3:uid="{426D2D12-C91C-4E93-B0F0-B14582F7F483}" name="Colonna4291" headerRowDxfId="24215" totalsRowDxfId="24214"/>
    <tableColumn id="4292" xr3:uid="{3B439A3B-EC4A-4CBD-AFBF-7753C8A624DE}" name="Colonna4292" headerRowDxfId="24213" totalsRowDxfId="24212"/>
    <tableColumn id="4293" xr3:uid="{F472AA6B-5FC6-4207-B36F-CCABBE8B6448}" name="Colonna4293" headerRowDxfId="24211" totalsRowDxfId="24210"/>
    <tableColumn id="4294" xr3:uid="{72EBFE6D-7C77-4B50-A946-1DF5A89A1947}" name="Colonna4294" headerRowDxfId="24209" totalsRowDxfId="24208"/>
    <tableColumn id="4295" xr3:uid="{E7B7B14A-A1FE-4302-960B-3A3E3056A8C1}" name="Colonna4295" headerRowDxfId="24207" totalsRowDxfId="24206"/>
    <tableColumn id="4296" xr3:uid="{807B1F1F-1A9D-4BC7-85A2-D2761CAC889D}" name="Colonna4296" headerRowDxfId="24205" totalsRowDxfId="24204"/>
    <tableColumn id="4297" xr3:uid="{E556E942-8095-4355-A75C-1998CD6A6991}" name="Colonna4297" headerRowDxfId="24203" totalsRowDxfId="24202"/>
    <tableColumn id="4298" xr3:uid="{22320375-8050-4DD0-A299-FB0B09434D06}" name="Colonna4298" headerRowDxfId="24201" totalsRowDxfId="24200"/>
    <tableColumn id="4299" xr3:uid="{315EC2CB-77B1-42CE-925F-CA514D11A177}" name="Colonna4299" headerRowDxfId="24199" totalsRowDxfId="24198"/>
    <tableColumn id="4300" xr3:uid="{6FE6E3C6-2B3C-4D52-A621-4BBF7ED7F601}" name="Colonna4300" headerRowDxfId="24197" totalsRowDxfId="24196"/>
    <tableColumn id="4301" xr3:uid="{C6B217BD-597F-4D5D-9830-A0AB32089F64}" name="Colonna4301" headerRowDxfId="24195" totalsRowDxfId="24194"/>
    <tableColumn id="4302" xr3:uid="{46E6B909-9EF2-44D7-9FC4-2CA049AF40BC}" name="Colonna4302" headerRowDxfId="24193" totalsRowDxfId="24192"/>
    <tableColumn id="4303" xr3:uid="{BDE06CE8-C966-4D14-8DC6-45FA87EFB0A7}" name="Colonna4303" headerRowDxfId="24191" totalsRowDxfId="24190"/>
    <tableColumn id="4304" xr3:uid="{50DBAC27-68A0-43F0-A958-3FF5399D647C}" name="Colonna4304" headerRowDxfId="24189" totalsRowDxfId="24188"/>
    <tableColumn id="4305" xr3:uid="{99DBAFB6-215B-4C67-8C55-46B94EE6A09E}" name="Colonna4305" headerRowDxfId="24187" totalsRowDxfId="24186"/>
    <tableColumn id="4306" xr3:uid="{206D5785-6D07-42CC-A5A1-24F804DA9AC7}" name="Colonna4306" headerRowDxfId="24185" totalsRowDxfId="24184"/>
    <tableColumn id="4307" xr3:uid="{6D5C8DBE-FCB7-49B4-BD7C-878591B2916B}" name="Colonna4307" headerRowDxfId="24183" totalsRowDxfId="24182"/>
    <tableColumn id="4308" xr3:uid="{F1571736-4B59-43A0-BC67-21E8B3411576}" name="Colonna4308" headerRowDxfId="24181" totalsRowDxfId="24180"/>
    <tableColumn id="4309" xr3:uid="{ABD6661D-3770-4C65-A33B-678E79341059}" name="Colonna4309" headerRowDxfId="24179" totalsRowDxfId="24178"/>
    <tableColumn id="4310" xr3:uid="{AA457A65-3A1F-4DEA-8CCC-98745C1CED7D}" name="Colonna4310" headerRowDxfId="24177" totalsRowDxfId="24176"/>
    <tableColumn id="4311" xr3:uid="{27F75C88-E8E0-4586-814E-4E72BDB1C429}" name="Colonna4311" headerRowDxfId="24175" totalsRowDxfId="24174"/>
    <tableColumn id="4312" xr3:uid="{45475E53-A85A-471C-BFF1-8096B648B7BC}" name="Colonna4312" headerRowDxfId="24173" totalsRowDxfId="24172"/>
    <tableColumn id="4313" xr3:uid="{5FCC23A5-821B-4879-BDEF-0261B24A0DB8}" name="Colonna4313" headerRowDxfId="24171" totalsRowDxfId="24170"/>
    <tableColumn id="4314" xr3:uid="{28195C8B-D8FD-4CAF-B0BC-E9CDE26BB8D9}" name="Colonna4314" headerRowDxfId="24169" totalsRowDxfId="24168"/>
    <tableColumn id="4315" xr3:uid="{5402B3B2-9C1E-40B6-B9AC-8F4ADA5C1E59}" name="Colonna4315" headerRowDxfId="24167" totalsRowDxfId="24166"/>
    <tableColumn id="4316" xr3:uid="{966D131D-F31E-4634-A279-2775285B5BAA}" name="Colonna4316" headerRowDxfId="24165" totalsRowDxfId="24164"/>
    <tableColumn id="4317" xr3:uid="{F214773C-BA99-4C59-B937-79BF4FFF0477}" name="Colonna4317" headerRowDxfId="24163" totalsRowDxfId="24162"/>
    <tableColumn id="4318" xr3:uid="{8A4CB2F6-A9C0-4997-BB7F-781886DE044D}" name="Colonna4318" headerRowDxfId="24161" totalsRowDxfId="24160"/>
    <tableColumn id="4319" xr3:uid="{4EAA1327-9D96-4352-B7AD-5A137C39A995}" name="Colonna4319" headerRowDxfId="24159" totalsRowDxfId="24158"/>
    <tableColumn id="4320" xr3:uid="{2BD4EB98-2456-47CE-A632-7CC2FDCEE97A}" name="Colonna4320" headerRowDxfId="24157" totalsRowDxfId="24156"/>
    <tableColumn id="4321" xr3:uid="{84B6EEC3-3876-44F7-A539-0EE4F3B7A0BC}" name="Colonna4321" headerRowDxfId="24155" totalsRowDxfId="24154"/>
    <tableColumn id="4322" xr3:uid="{A24F41DE-822A-4B41-9E8F-370A0BE5202F}" name="Colonna4322" headerRowDxfId="24153" totalsRowDxfId="24152"/>
    <tableColumn id="4323" xr3:uid="{450A0D63-5BB6-4036-98AE-8BCC310B12CF}" name="Colonna4323" headerRowDxfId="24151" totalsRowDxfId="24150"/>
    <tableColumn id="4324" xr3:uid="{B82C6FE3-FD26-42FE-A3DD-179107C963BB}" name="Colonna4324" headerRowDxfId="24149" totalsRowDxfId="24148"/>
    <tableColumn id="4325" xr3:uid="{0BD381FE-F835-4B2E-AE37-32756A848328}" name="Colonna4325" headerRowDxfId="24147" totalsRowDxfId="24146"/>
    <tableColumn id="4326" xr3:uid="{13E37AAE-082E-4EFC-B0C8-EC7191FE8DB3}" name="Colonna4326" headerRowDxfId="24145" totalsRowDxfId="24144"/>
    <tableColumn id="4327" xr3:uid="{EA0C8BF5-92F3-4724-83C8-2ADA95D85788}" name="Colonna4327" headerRowDxfId="24143" totalsRowDxfId="24142"/>
    <tableColumn id="4328" xr3:uid="{C32167A2-F32F-4B34-9A68-00EBBEA1CB9C}" name="Colonna4328" headerRowDxfId="24141" totalsRowDxfId="24140"/>
    <tableColumn id="4329" xr3:uid="{57114791-7BA6-4E30-A0C1-A220EA5E1430}" name="Colonna4329" headerRowDxfId="24139" totalsRowDxfId="24138"/>
    <tableColumn id="4330" xr3:uid="{2B9554F5-E10B-440B-8D92-A4485C8E580E}" name="Colonna4330" headerRowDxfId="24137" totalsRowDxfId="24136"/>
    <tableColumn id="4331" xr3:uid="{E3408AD8-38E3-4006-8806-FC19300F063C}" name="Colonna4331" headerRowDxfId="24135" totalsRowDxfId="24134"/>
    <tableColumn id="4332" xr3:uid="{90B17716-76F0-43D2-B63F-EE00ECC791EB}" name="Colonna4332" headerRowDxfId="24133" totalsRowDxfId="24132"/>
    <tableColumn id="4333" xr3:uid="{8F6FE14C-15AA-422A-8E49-CAC471A289F8}" name="Colonna4333" headerRowDxfId="24131" totalsRowDxfId="24130"/>
    <tableColumn id="4334" xr3:uid="{67A89DBC-A35F-452F-9FFC-1B80E5AA3388}" name="Colonna4334" headerRowDxfId="24129" totalsRowDxfId="24128"/>
    <tableColumn id="4335" xr3:uid="{8FF46393-7896-4F9E-929F-4592B33BF78A}" name="Colonna4335" headerRowDxfId="24127" totalsRowDxfId="24126"/>
    <tableColumn id="4336" xr3:uid="{EB00DB6C-0652-47A3-9EF6-82FCE05DF7F8}" name="Colonna4336" headerRowDxfId="24125" totalsRowDxfId="24124"/>
    <tableColumn id="4337" xr3:uid="{2C4F1686-0881-4D7E-9124-D753A02E8B42}" name="Colonna4337" headerRowDxfId="24123" totalsRowDxfId="24122"/>
    <tableColumn id="4338" xr3:uid="{FC6CB5DD-25A6-44D6-B4C7-7090145C3D3F}" name="Colonna4338" headerRowDxfId="24121" totalsRowDxfId="24120"/>
    <tableColumn id="4339" xr3:uid="{C191C6CE-D9C2-4584-9330-39B97C2B10C1}" name="Colonna4339" headerRowDxfId="24119" totalsRowDxfId="24118"/>
    <tableColumn id="4340" xr3:uid="{3D2A4209-B878-4C2A-B183-9239DDA93535}" name="Colonna4340" headerRowDxfId="24117" totalsRowDxfId="24116"/>
    <tableColumn id="4341" xr3:uid="{BDC7CDB2-741A-4F00-9BB0-31E23C783521}" name="Colonna4341" headerRowDxfId="24115" totalsRowDxfId="24114"/>
    <tableColumn id="4342" xr3:uid="{3DFCF9AA-159D-46F7-A16D-1E6BA279519A}" name="Colonna4342" headerRowDxfId="24113" totalsRowDxfId="24112"/>
    <tableColumn id="4343" xr3:uid="{BCD35CA3-C888-44B5-ACD2-FB220504B59D}" name="Colonna4343" headerRowDxfId="24111" totalsRowDxfId="24110"/>
    <tableColumn id="4344" xr3:uid="{7E8B2E42-2C26-4714-99C9-34670BFDF0B7}" name="Colonna4344" headerRowDxfId="24109" totalsRowDxfId="24108"/>
    <tableColumn id="4345" xr3:uid="{8963091B-B983-4EFA-B7F5-F77AB068743D}" name="Colonna4345" headerRowDxfId="24107" totalsRowDxfId="24106"/>
    <tableColumn id="4346" xr3:uid="{DB472A78-655C-4F2C-879B-63956CA6597F}" name="Colonna4346" headerRowDxfId="24105" totalsRowDxfId="24104"/>
    <tableColumn id="4347" xr3:uid="{BDEB8099-A2AD-4047-A0CC-741BE0C498D2}" name="Colonna4347" headerRowDxfId="24103" totalsRowDxfId="24102"/>
    <tableColumn id="4348" xr3:uid="{9B8552A8-1793-44CA-8EF3-4CFDA253586D}" name="Colonna4348" headerRowDxfId="24101" totalsRowDxfId="24100"/>
    <tableColumn id="4349" xr3:uid="{1A6819B4-7956-4630-A898-5CD106BB2048}" name="Colonna4349" headerRowDxfId="24099" totalsRowDxfId="24098"/>
    <tableColumn id="4350" xr3:uid="{EDFE3EA3-27A3-47CA-A1A9-434FB38AF269}" name="Colonna4350" headerRowDxfId="24097" totalsRowDxfId="24096"/>
    <tableColumn id="4351" xr3:uid="{A09EBB2E-2BD5-4FD9-8BDA-5A841DB9AA66}" name="Colonna4351" headerRowDxfId="24095" totalsRowDxfId="24094"/>
    <tableColumn id="4352" xr3:uid="{83EEADB9-FFE3-4A2A-AE57-67B537A7097B}" name="Colonna4352" headerRowDxfId="24093" totalsRowDxfId="24092"/>
    <tableColumn id="4353" xr3:uid="{F1AC6A85-6DA2-449B-B911-093DC4B37FB4}" name="Colonna4353" headerRowDxfId="24091" totalsRowDxfId="24090"/>
    <tableColumn id="4354" xr3:uid="{56ED9EDF-5F47-4F60-BAFE-61465FBD79A3}" name="Colonna4354" headerRowDxfId="24089" totalsRowDxfId="24088"/>
    <tableColumn id="4355" xr3:uid="{2992D38F-F07A-41A6-A32B-8CA449D22128}" name="Colonna4355" headerRowDxfId="24087" totalsRowDxfId="24086"/>
    <tableColumn id="4356" xr3:uid="{F6065F79-9E6D-4F18-851C-52D31EF31AD7}" name="Colonna4356" headerRowDxfId="24085" totalsRowDxfId="24084"/>
    <tableColumn id="4357" xr3:uid="{DA86BA32-8281-4971-B5D5-594D3BF62A5D}" name="Colonna4357" headerRowDxfId="24083" totalsRowDxfId="24082"/>
    <tableColumn id="4358" xr3:uid="{5F1EF029-97BD-4EE3-8BBC-D7CD42EBF62D}" name="Colonna4358" headerRowDxfId="24081" totalsRowDxfId="24080"/>
    <tableColumn id="4359" xr3:uid="{5B4E3D8B-EF8C-4AE5-891B-E8C1C9DB84D4}" name="Colonna4359" headerRowDxfId="24079" totalsRowDxfId="24078"/>
    <tableColumn id="4360" xr3:uid="{87F63FBD-CD68-4AD0-BCA5-B7E7476E2D32}" name="Colonna4360" headerRowDxfId="24077" totalsRowDxfId="24076"/>
    <tableColumn id="4361" xr3:uid="{A98F47EC-6AD0-4ED0-B7F9-706BB74D0DC4}" name="Colonna4361" headerRowDxfId="24075" totalsRowDxfId="24074"/>
    <tableColumn id="4362" xr3:uid="{D90F9E07-FF34-4CC2-9CBF-54276B26E455}" name="Colonna4362" headerRowDxfId="24073" totalsRowDxfId="24072"/>
    <tableColumn id="4363" xr3:uid="{5A45AAD2-3594-4A7E-904E-E329EB558F5F}" name="Colonna4363" headerRowDxfId="24071" totalsRowDxfId="24070"/>
    <tableColumn id="4364" xr3:uid="{C36F18CB-AF22-4EC9-821F-D4075DEF0115}" name="Colonna4364" headerRowDxfId="24069" totalsRowDxfId="24068"/>
    <tableColumn id="4365" xr3:uid="{B783FA7A-7BB3-49A2-B807-3F95608DF940}" name="Colonna4365" headerRowDxfId="24067" totalsRowDxfId="24066"/>
    <tableColumn id="4366" xr3:uid="{E83C4C94-326F-46BC-9EFA-BA0CFD11D884}" name="Colonna4366" headerRowDxfId="24065" totalsRowDxfId="24064"/>
    <tableColumn id="4367" xr3:uid="{D585C66B-2D47-4C8B-837C-8CFDF352136D}" name="Colonna4367" headerRowDxfId="24063" totalsRowDxfId="24062"/>
    <tableColumn id="4368" xr3:uid="{55AA2C19-7882-49F5-A530-058FD5FAF753}" name="Colonna4368" headerRowDxfId="24061" totalsRowDxfId="24060"/>
    <tableColumn id="4369" xr3:uid="{46BB4EF5-8F41-42D9-A11F-E7AD1CA5CD85}" name="Colonna4369" headerRowDxfId="24059" totalsRowDxfId="24058"/>
    <tableColumn id="4370" xr3:uid="{D3EB8613-99C8-45D0-A162-D000855ECB0D}" name="Colonna4370" headerRowDxfId="24057" totalsRowDxfId="24056"/>
    <tableColumn id="4371" xr3:uid="{2898F670-9997-4DBB-AC4A-F9114F6F6BC1}" name="Colonna4371" headerRowDxfId="24055" totalsRowDxfId="24054"/>
    <tableColumn id="4372" xr3:uid="{82D312CC-7C04-41F1-B3A4-67EA6AFB28AF}" name="Colonna4372" headerRowDxfId="24053" totalsRowDxfId="24052"/>
    <tableColumn id="4373" xr3:uid="{D2060BC4-3C51-4482-A052-4FD6F9015AE4}" name="Colonna4373" headerRowDxfId="24051" totalsRowDxfId="24050"/>
    <tableColumn id="4374" xr3:uid="{1611826F-E195-43BD-8343-A50B45E5522C}" name="Colonna4374" headerRowDxfId="24049" totalsRowDxfId="24048"/>
    <tableColumn id="4375" xr3:uid="{013C2350-87BE-4FAB-B04E-180A18A2DD0B}" name="Colonna4375" headerRowDxfId="24047" totalsRowDxfId="24046"/>
    <tableColumn id="4376" xr3:uid="{F0570852-CCB5-4E62-BE80-4EDBD442FE66}" name="Colonna4376" headerRowDxfId="24045" totalsRowDxfId="24044"/>
    <tableColumn id="4377" xr3:uid="{D792994E-363E-4D1F-932F-0CB94AB6B4F9}" name="Colonna4377" headerRowDxfId="24043" totalsRowDxfId="24042"/>
    <tableColumn id="4378" xr3:uid="{5D3163D5-8E02-4C12-A295-BC3837F87C05}" name="Colonna4378" headerRowDxfId="24041" totalsRowDxfId="24040"/>
    <tableColumn id="4379" xr3:uid="{E430D5C9-C140-48DC-9CAE-4DD7FCAF5BD8}" name="Colonna4379" headerRowDxfId="24039" totalsRowDxfId="24038"/>
    <tableColumn id="4380" xr3:uid="{B9F42DF6-1DBB-47F7-B503-9D05AB268498}" name="Colonna4380" headerRowDxfId="24037" totalsRowDxfId="24036"/>
    <tableColumn id="4381" xr3:uid="{EFAF79EE-64ED-4770-8F44-D33E526E2CCE}" name="Colonna4381" headerRowDxfId="24035" totalsRowDxfId="24034"/>
    <tableColumn id="4382" xr3:uid="{7D88371F-2C18-440C-82F1-117A8C5DCA6C}" name="Colonna4382" headerRowDxfId="24033" totalsRowDxfId="24032"/>
    <tableColumn id="4383" xr3:uid="{6A7D8897-6898-45CA-8104-45E52ABEF3D4}" name="Colonna4383" headerRowDxfId="24031" totalsRowDxfId="24030"/>
    <tableColumn id="4384" xr3:uid="{D167F7D8-1A9E-4F99-85A1-07C729996FCA}" name="Colonna4384" headerRowDxfId="24029" totalsRowDxfId="24028"/>
    <tableColumn id="4385" xr3:uid="{90AC8471-4328-438B-9A7F-CF36F659DB97}" name="Colonna4385" headerRowDxfId="24027" totalsRowDxfId="24026"/>
    <tableColumn id="4386" xr3:uid="{3C14FEB0-B1FA-4054-B662-07C46974C4F0}" name="Colonna4386" headerRowDxfId="24025" totalsRowDxfId="24024"/>
    <tableColumn id="4387" xr3:uid="{E2B5F71E-B2E2-4229-8FEE-C5DEB9425DE4}" name="Colonna4387" headerRowDxfId="24023" totalsRowDxfId="24022"/>
    <tableColumn id="4388" xr3:uid="{B2717217-19FE-4C11-A4D2-4B6B550EDAE8}" name="Colonna4388" headerRowDxfId="24021" totalsRowDxfId="24020"/>
    <tableColumn id="4389" xr3:uid="{C6C1B644-ED7B-4DE5-AD35-5A99A6C216F3}" name="Colonna4389" headerRowDxfId="24019" totalsRowDxfId="24018"/>
    <tableColumn id="4390" xr3:uid="{85BE00AF-DFFB-49F7-8791-BA919F609C0D}" name="Colonna4390" headerRowDxfId="24017" totalsRowDxfId="24016"/>
    <tableColumn id="4391" xr3:uid="{359389F0-89A0-41F4-AB48-AF13BE6558A8}" name="Colonna4391" headerRowDxfId="24015" totalsRowDxfId="24014"/>
    <tableColumn id="4392" xr3:uid="{DA6AF844-388F-48EA-AF0D-73EA7926B198}" name="Colonna4392" headerRowDxfId="24013" totalsRowDxfId="24012"/>
    <tableColumn id="4393" xr3:uid="{6399207A-A3F5-4D92-BAA1-25BDF3862739}" name="Colonna4393" headerRowDxfId="24011" totalsRowDxfId="24010"/>
    <tableColumn id="4394" xr3:uid="{4CC0C536-7CDF-40BE-A787-366ECDE17CDE}" name="Colonna4394" headerRowDxfId="24009" totalsRowDxfId="24008"/>
    <tableColumn id="4395" xr3:uid="{CD03ECA1-2F21-46E2-80B8-58AD43B8A26F}" name="Colonna4395" headerRowDxfId="24007" totalsRowDxfId="24006"/>
    <tableColumn id="4396" xr3:uid="{C214AC2B-2101-447C-81A5-DAD8DD95192F}" name="Colonna4396" headerRowDxfId="24005" totalsRowDxfId="24004"/>
    <tableColumn id="4397" xr3:uid="{D7033696-4F99-4AD9-B65C-5BED2C79970A}" name="Colonna4397" headerRowDxfId="24003" totalsRowDxfId="24002"/>
    <tableColumn id="4398" xr3:uid="{4D9EF59F-3A5F-4B32-AF33-C22586E308EC}" name="Colonna4398" headerRowDxfId="24001" totalsRowDxfId="24000"/>
    <tableColumn id="4399" xr3:uid="{3FEDDAF1-AADF-4724-BB89-1261834449A3}" name="Colonna4399" headerRowDxfId="23999" totalsRowDxfId="23998"/>
    <tableColumn id="4400" xr3:uid="{07C0E72F-D47C-46E8-8171-307150BBE730}" name="Colonna4400" headerRowDxfId="23997" totalsRowDxfId="23996"/>
    <tableColumn id="4401" xr3:uid="{328E1B6B-16BB-4BE3-BA9E-1ECE2268DEE2}" name="Colonna4401" headerRowDxfId="23995" totalsRowDxfId="23994"/>
    <tableColumn id="4402" xr3:uid="{77BC4984-3E5C-47C6-B101-D5C206A2FEE7}" name="Colonna4402" headerRowDxfId="23993" totalsRowDxfId="23992"/>
    <tableColumn id="4403" xr3:uid="{DBCEA4AD-610E-4BCE-8731-D39A30D18E88}" name="Colonna4403" headerRowDxfId="23991" totalsRowDxfId="23990"/>
    <tableColumn id="4404" xr3:uid="{C8999ED4-D592-4CC2-B835-165C8FD3CC3D}" name="Colonna4404" headerRowDxfId="23989" totalsRowDxfId="23988"/>
    <tableColumn id="4405" xr3:uid="{D2C8DFEE-D773-4DD7-A448-F06E117344CB}" name="Colonna4405" headerRowDxfId="23987" totalsRowDxfId="23986"/>
    <tableColumn id="4406" xr3:uid="{322EF07E-A036-47BF-9158-90A8DB9B0E33}" name="Colonna4406" headerRowDxfId="23985" totalsRowDxfId="23984"/>
    <tableColumn id="4407" xr3:uid="{67B70FBF-BE8A-4FAA-83AF-78D0AA4ED642}" name="Colonna4407" headerRowDxfId="23983" totalsRowDxfId="23982"/>
    <tableColumn id="4408" xr3:uid="{E2C7991F-2C10-4A8F-BFA9-6F379CF6016D}" name="Colonna4408" headerRowDxfId="23981" totalsRowDxfId="23980"/>
    <tableColumn id="4409" xr3:uid="{DA4F9B6D-4CF4-4544-85D3-D7B983E3C004}" name="Colonna4409" headerRowDxfId="23979" totalsRowDxfId="23978"/>
    <tableColumn id="4410" xr3:uid="{A2A59948-37A8-437C-BE7D-10FB7B14CF99}" name="Colonna4410" headerRowDxfId="23977" totalsRowDxfId="23976"/>
    <tableColumn id="4411" xr3:uid="{70190FA2-B91F-4032-B0B9-8EFD65E2F1A1}" name="Colonna4411" headerRowDxfId="23975" totalsRowDxfId="23974"/>
    <tableColumn id="4412" xr3:uid="{82E2CE65-706B-4470-A4A5-E9E0788217C7}" name="Colonna4412" headerRowDxfId="23973" totalsRowDxfId="23972"/>
    <tableColumn id="4413" xr3:uid="{4D964372-A49E-43CB-995E-A5B3A4D19A19}" name="Colonna4413" headerRowDxfId="23971" totalsRowDxfId="23970"/>
    <tableColumn id="4414" xr3:uid="{F2E74B4C-78DE-4375-BF99-B3FC404754F4}" name="Colonna4414" headerRowDxfId="23969" totalsRowDxfId="23968"/>
    <tableColumn id="4415" xr3:uid="{3D2504C1-8D2F-4BF6-945E-159C3CA6C3CD}" name="Colonna4415" headerRowDxfId="23967" totalsRowDxfId="23966"/>
    <tableColumn id="4416" xr3:uid="{CE89A769-8788-404E-BE79-35D2292280F6}" name="Colonna4416" headerRowDxfId="23965" totalsRowDxfId="23964"/>
    <tableColumn id="4417" xr3:uid="{B8D9E81B-E607-464A-9C1D-73029B604C22}" name="Colonna4417" headerRowDxfId="23963" totalsRowDxfId="23962"/>
    <tableColumn id="4418" xr3:uid="{480829FD-F6FC-4E96-A336-30993C1EB247}" name="Colonna4418" headerRowDxfId="23961" totalsRowDxfId="23960"/>
    <tableColumn id="4419" xr3:uid="{8DDFDC70-9D54-4BA8-9118-7F207DC328A2}" name="Colonna4419" headerRowDxfId="23959" totalsRowDxfId="23958"/>
    <tableColumn id="4420" xr3:uid="{A36077C7-3480-4CEE-A80C-680B0B27DA04}" name="Colonna4420" headerRowDxfId="23957" totalsRowDxfId="23956"/>
    <tableColumn id="4421" xr3:uid="{EE70787A-74F6-452B-BA84-2887D7969683}" name="Colonna4421" headerRowDxfId="23955" totalsRowDxfId="23954"/>
    <tableColumn id="4422" xr3:uid="{E3CC1BDF-2E09-4430-AF90-DBEF3EA0C3E0}" name="Colonna4422" headerRowDxfId="23953" totalsRowDxfId="23952"/>
    <tableColumn id="4423" xr3:uid="{41AAC732-341D-4AAA-81BA-590D80EF49CC}" name="Colonna4423" headerRowDxfId="23951" totalsRowDxfId="23950"/>
    <tableColumn id="4424" xr3:uid="{F03C7F80-A755-4F5D-B248-FA21DE31BCDD}" name="Colonna4424" headerRowDxfId="23949" totalsRowDxfId="23948"/>
    <tableColumn id="4425" xr3:uid="{312F8A40-482B-46F2-85DD-C5C4A9F2C30A}" name="Colonna4425" headerRowDxfId="23947" totalsRowDxfId="23946"/>
    <tableColumn id="4426" xr3:uid="{B68F2338-6CD7-461B-8C0B-96BCE9CE09FD}" name="Colonna4426" headerRowDxfId="23945" totalsRowDxfId="23944"/>
    <tableColumn id="4427" xr3:uid="{B4EB7A16-BC69-40B3-AA57-376C1D895E55}" name="Colonna4427" headerRowDxfId="23943" totalsRowDxfId="23942"/>
    <tableColumn id="4428" xr3:uid="{4A798BB6-5353-46B5-A579-64657A02D765}" name="Colonna4428" headerRowDxfId="23941" totalsRowDxfId="23940"/>
    <tableColumn id="4429" xr3:uid="{2D493998-01C8-42A5-AE44-2F9CCAFB6B5A}" name="Colonna4429" headerRowDxfId="23939" totalsRowDxfId="23938"/>
    <tableColumn id="4430" xr3:uid="{D1733F0F-381B-48AC-AEDF-E24979AAC518}" name="Colonna4430" headerRowDxfId="23937" totalsRowDxfId="23936"/>
    <tableColumn id="4431" xr3:uid="{8E8F9E01-404E-4DA7-B3B6-F786AE52BD48}" name="Colonna4431" headerRowDxfId="23935" totalsRowDxfId="23934"/>
    <tableColumn id="4432" xr3:uid="{E6DC41CA-F5BF-4407-9487-F6B63A25ED22}" name="Colonna4432" headerRowDxfId="23933" totalsRowDxfId="23932"/>
    <tableColumn id="4433" xr3:uid="{115DD231-A0A3-473B-A6B7-C15A3786BF5D}" name="Colonna4433" headerRowDxfId="23931" totalsRowDxfId="23930"/>
    <tableColumn id="4434" xr3:uid="{4EF881C2-BD11-41A0-9912-B93F032918FF}" name="Colonna4434" headerRowDxfId="23929" totalsRowDxfId="23928"/>
    <tableColumn id="4435" xr3:uid="{FDB46A31-56AE-4221-B497-EE98C3DBFF73}" name="Colonna4435" headerRowDxfId="23927" totalsRowDxfId="23926"/>
    <tableColumn id="4436" xr3:uid="{860AC6C2-2580-44D0-B41D-EECD4DE26539}" name="Colonna4436" headerRowDxfId="23925" totalsRowDxfId="23924"/>
    <tableColumn id="4437" xr3:uid="{3F7CDCF3-52FF-46D0-9222-0E575E74A8F3}" name="Colonna4437" headerRowDxfId="23923" totalsRowDxfId="23922"/>
    <tableColumn id="4438" xr3:uid="{35C29C00-1DFD-4B58-A7B0-DC91D63B9708}" name="Colonna4438" headerRowDxfId="23921" totalsRowDxfId="23920"/>
    <tableColumn id="4439" xr3:uid="{BF7E3C4C-8AD5-4C20-93E8-EC710BED833E}" name="Colonna4439" headerRowDxfId="23919" totalsRowDxfId="23918"/>
    <tableColumn id="4440" xr3:uid="{693761A2-38AA-468F-BEC5-6F486F22B7FA}" name="Colonna4440" headerRowDxfId="23917" totalsRowDxfId="23916"/>
    <tableColumn id="4441" xr3:uid="{2E8818AC-E411-41C2-B20E-0F584BACBEAC}" name="Colonna4441" headerRowDxfId="23915" totalsRowDxfId="23914"/>
    <tableColumn id="4442" xr3:uid="{D09C660C-4C39-45B2-A533-F01F0171323E}" name="Colonna4442" headerRowDxfId="23913" totalsRowDxfId="23912"/>
    <tableColumn id="4443" xr3:uid="{B9AB8851-AB81-407C-BD29-5B21876ABAF3}" name="Colonna4443" headerRowDxfId="23911" totalsRowDxfId="23910"/>
    <tableColumn id="4444" xr3:uid="{00575DB0-2A0A-4019-B03E-8829A6CDA45E}" name="Colonna4444" headerRowDxfId="23909" totalsRowDxfId="23908"/>
    <tableColumn id="4445" xr3:uid="{8D18065E-893B-448D-AEA6-E9749E8F1482}" name="Colonna4445" headerRowDxfId="23907" totalsRowDxfId="23906"/>
    <tableColumn id="4446" xr3:uid="{00B886E2-BE6B-4BEC-B203-6E9173CBA04F}" name="Colonna4446" headerRowDxfId="23905" totalsRowDxfId="23904"/>
    <tableColumn id="4447" xr3:uid="{D3D18DA2-A898-4341-9ABC-6B7E331B6294}" name="Colonna4447" headerRowDxfId="23903" totalsRowDxfId="23902"/>
    <tableColumn id="4448" xr3:uid="{B817AE63-24C3-4BD8-8C92-A2422582A534}" name="Colonna4448" headerRowDxfId="23901" totalsRowDxfId="23900"/>
    <tableColumn id="4449" xr3:uid="{6320A0FC-11F5-4D67-8B03-BC72B8E5FB79}" name="Colonna4449" headerRowDxfId="23899" totalsRowDxfId="23898"/>
    <tableColumn id="4450" xr3:uid="{DF15DFE0-DC05-456B-B2F2-F3308CAF3274}" name="Colonna4450" headerRowDxfId="23897" totalsRowDxfId="23896"/>
    <tableColumn id="4451" xr3:uid="{CDB6E40A-ED50-4090-95A7-0340CF9841B2}" name="Colonna4451" headerRowDxfId="23895" totalsRowDxfId="23894"/>
    <tableColumn id="4452" xr3:uid="{2D6E2CAA-FF9D-4C1F-AE43-CC5FF586F63F}" name="Colonna4452" headerRowDxfId="23893" totalsRowDxfId="23892"/>
    <tableColumn id="4453" xr3:uid="{5D292DA2-433D-47C0-83BA-EF34C815ABF6}" name="Colonna4453" headerRowDxfId="23891" totalsRowDxfId="23890"/>
    <tableColumn id="4454" xr3:uid="{300A6354-91B8-418B-957C-0AF7D1E309C2}" name="Colonna4454" headerRowDxfId="23889" totalsRowDxfId="23888"/>
    <tableColumn id="4455" xr3:uid="{626A1928-995B-4FF2-B597-086CB956313F}" name="Colonna4455" headerRowDxfId="23887" totalsRowDxfId="23886"/>
    <tableColumn id="4456" xr3:uid="{025AC0D1-7CBC-4ABF-A749-64BD2A0313F8}" name="Colonna4456" headerRowDxfId="23885" totalsRowDxfId="23884"/>
    <tableColumn id="4457" xr3:uid="{C6EB8F9E-62C7-4B7F-9EB7-ED6B2CFEB79F}" name="Colonna4457" headerRowDxfId="23883" totalsRowDxfId="23882"/>
    <tableColumn id="4458" xr3:uid="{D8115E31-8B91-4DB1-8DE1-C78932739396}" name="Colonna4458" headerRowDxfId="23881" totalsRowDxfId="23880"/>
    <tableColumn id="4459" xr3:uid="{C483DFEA-6F9E-43F9-92CF-1AF2BE2C0C4E}" name="Colonna4459" headerRowDxfId="23879" totalsRowDxfId="23878"/>
    <tableColumn id="4460" xr3:uid="{0DD6526E-A48A-4D2F-980C-744439F8B694}" name="Colonna4460" headerRowDxfId="23877" totalsRowDxfId="23876"/>
    <tableColumn id="4461" xr3:uid="{FF67637A-3934-41F0-B12B-6122F5170297}" name="Colonna4461" headerRowDxfId="23875" totalsRowDxfId="23874"/>
    <tableColumn id="4462" xr3:uid="{C08B3D3D-D769-4991-9FE1-92DB6D8B075C}" name="Colonna4462" headerRowDxfId="23873" totalsRowDxfId="23872"/>
    <tableColumn id="4463" xr3:uid="{EC4D8029-8C89-4935-8F3B-132209D80C82}" name="Colonna4463" headerRowDxfId="23871" totalsRowDxfId="23870"/>
    <tableColumn id="4464" xr3:uid="{37D45A90-99BF-42C2-8F9D-A3B3C29FC577}" name="Colonna4464" headerRowDxfId="23869" totalsRowDxfId="23868"/>
    <tableColumn id="4465" xr3:uid="{BC7A5A1D-1415-42A7-84AD-98D04D963022}" name="Colonna4465" headerRowDxfId="23867" totalsRowDxfId="23866"/>
    <tableColumn id="4466" xr3:uid="{4C56936C-83C7-442E-9135-BDBD47EA471E}" name="Colonna4466" headerRowDxfId="23865" totalsRowDxfId="23864"/>
    <tableColumn id="4467" xr3:uid="{B3113BF0-E809-4327-A738-6871006CAFD4}" name="Colonna4467" headerRowDxfId="23863" totalsRowDxfId="23862"/>
    <tableColumn id="4468" xr3:uid="{191D2AFC-A243-452C-83C3-19AC51558DD7}" name="Colonna4468" headerRowDxfId="23861" totalsRowDxfId="23860"/>
    <tableColumn id="4469" xr3:uid="{68496CD1-5C3F-487F-9B04-D5AD37422523}" name="Colonna4469" headerRowDxfId="23859" totalsRowDxfId="23858"/>
    <tableColumn id="4470" xr3:uid="{8FE49DB6-7070-4989-BD29-C0E3EA65233E}" name="Colonna4470" headerRowDxfId="23857" totalsRowDxfId="23856"/>
    <tableColumn id="4471" xr3:uid="{CF29B60C-E039-4BFC-BEF8-A42C3255EEEB}" name="Colonna4471" headerRowDxfId="23855" totalsRowDxfId="23854"/>
    <tableColumn id="4472" xr3:uid="{562AE2A2-2FF2-471D-AEAC-015A3650AFFA}" name="Colonna4472" headerRowDxfId="23853" totalsRowDxfId="23852"/>
    <tableColumn id="4473" xr3:uid="{2A3914C8-21F3-428F-91F3-B0AA0B7C2F7C}" name="Colonna4473" headerRowDxfId="23851" totalsRowDxfId="23850"/>
    <tableColumn id="4474" xr3:uid="{209EE28D-9CFF-4E41-84E3-0FF05A1CC420}" name="Colonna4474" headerRowDxfId="23849" totalsRowDxfId="23848"/>
    <tableColumn id="4475" xr3:uid="{C3D0699E-52FA-4A1B-AFFC-48F87BBE2291}" name="Colonna4475" headerRowDxfId="23847" totalsRowDxfId="23846"/>
    <tableColumn id="4476" xr3:uid="{3A15B5BC-F3A1-4A07-B3DD-CA13499C0DD5}" name="Colonna4476" headerRowDxfId="23845" totalsRowDxfId="23844"/>
    <tableColumn id="4477" xr3:uid="{646EE074-EED4-4E2C-8414-67431C3FBFF8}" name="Colonna4477" headerRowDxfId="23843" totalsRowDxfId="23842"/>
    <tableColumn id="4478" xr3:uid="{E8D9AC9E-18BF-42AA-9D8C-0152210C8108}" name="Colonna4478" headerRowDxfId="23841" totalsRowDxfId="23840"/>
    <tableColumn id="4479" xr3:uid="{05213211-35B2-4D6C-A83D-4854F2B046DC}" name="Colonna4479" headerRowDxfId="23839" totalsRowDxfId="23838"/>
    <tableColumn id="4480" xr3:uid="{34F94590-1756-44E0-81C6-554CDF8BB195}" name="Colonna4480" headerRowDxfId="23837" totalsRowDxfId="23836"/>
    <tableColumn id="4481" xr3:uid="{592F2293-E301-4B6E-AAE7-9429C14CF820}" name="Colonna4481" headerRowDxfId="23835" totalsRowDxfId="23834"/>
    <tableColumn id="4482" xr3:uid="{911C49FC-C21B-4951-A148-8E98325A5500}" name="Colonna4482" headerRowDxfId="23833" totalsRowDxfId="23832"/>
    <tableColumn id="4483" xr3:uid="{0EB2F7D8-D4CD-43F5-A8C3-E5E9E2ADE731}" name="Colonna4483" headerRowDxfId="23831" totalsRowDxfId="23830"/>
    <tableColumn id="4484" xr3:uid="{4E86133F-775E-4071-ABD7-2E24D1FC9C4A}" name="Colonna4484" headerRowDxfId="23829" totalsRowDxfId="23828"/>
    <tableColumn id="4485" xr3:uid="{1B5A75B7-F1EB-429C-9DAA-08E301565F98}" name="Colonna4485" headerRowDxfId="23827" totalsRowDxfId="23826"/>
    <tableColumn id="4486" xr3:uid="{33FE5FBA-B79B-4E38-9121-55791BAD5869}" name="Colonna4486" headerRowDxfId="23825" totalsRowDxfId="23824"/>
    <tableColumn id="4487" xr3:uid="{A8F51352-5636-46E7-8064-45F39CBD8DBD}" name="Colonna4487" headerRowDxfId="23823" totalsRowDxfId="23822"/>
    <tableColumn id="4488" xr3:uid="{041A9B7A-EA79-4ED9-9B42-35162E76838C}" name="Colonna4488" headerRowDxfId="23821" totalsRowDxfId="23820"/>
    <tableColumn id="4489" xr3:uid="{DBFEF2AE-539A-4DB8-98A4-AC73BCCC2730}" name="Colonna4489" headerRowDxfId="23819" totalsRowDxfId="23818"/>
    <tableColumn id="4490" xr3:uid="{A49632FF-9091-414B-9866-71C0F6A03072}" name="Colonna4490" headerRowDxfId="23817" totalsRowDxfId="23816"/>
    <tableColumn id="4491" xr3:uid="{FCA94924-01AE-489A-9D03-EEB97A62A487}" name="Colonna4491" headerRowDxfId="23815" totalsRowDxfId="23814"/>
    <tableColumn id="4492" xr3:uid="{20F2204F-0991-46F7-9B31-759795F95CDF}" name="Colonna4492" headerRowDxfId="23813" totalsRowDxfId="23812"/>
    <tableColumn id="4493" xr3:uid="{B72F1E23-44F9-4B2B-90F3-7E3F46034FAD}" name="Colonna4493" headerRowDxfId="23811" totalsRowDxfId="23810"/>
    <tableColumn id="4494" xr3:uid="{A70F5FC7-316B-4F15-AFDF-1ABDEE2F196D}" name="Colonna4494" headerRowDxfId="23809" totalsRowDxfId="23808"/>
    <tableColumn id="4495" xr3:uid="{C959D17E-F026-48D2-8BDF-29F61A5BF53D}" name="Colonna4495" headerRowDxfId="23807" totalsRowDxfId="23806"/>
    <tableColumn id="4496" xr3:uid="{9D5D0B03-FC23-4A44-A368-C15298CB2D38}" name="Colonna4496" headerRowDxfId="23805" totalsRowDxfId="23804"/>
    <tableColumn id="4497" xr3:uid="{484B9118-C380-488B-B649-AA9931DCBD2E}" name="Colonna4497" headerRowDxfId="23803" totalsRowDxfId="23802"/>
    <tableColumn id="4498" xr3:uid="{F94FDDEF-C859-497F-85BF-29B74BBD4D03}" name="Colonna4498" headerRowDxfId="23801" totalsRowDxfId="23800"/>
    <tableColumn id="4499" xr3:uid="{FA98BD2D-8C6C-49D2-B846-1E79CE5146DD}" name="Colonna4499" headerRowDxfId="23799" totalsRowDxfId="23798"/>
    <tableColumn id="4500" xr3:uid="{2380771D-CB2C-40F3-B0BC-ECCA5099044C}" name="Colonna4500" headerRowDxfId="23797" totalsRowDxfId="23796"/>
    <tableColumn id="4501" xr3:uid="{C0ECC86F-8C45-499B-8F6D-E659CF073F1A}" name="Colonna4501" headerRowDxfId="23795" totalsRowDxfId="23794"/>
    <tableColumn id="4502" xr3:uid="{194E21C6-9F10-487E-A745-87712EC17D41}" name="Colonna4502" headerRowDxfId="23793" totalsRowDxfId="23792"/>
    <tableColumn id="4503" xr3:uid="{09D21754-917F-4313-B641-E799787B113B}" name="Colonna4503" headerRowDxfId="23791" totalsRowDxfId="23790"/>
    <tableColumn id="4504" xr3:uid="{6C72DF66-36D4-4C48-9FBD-926937FA30A4}" name="Colonna4504" headerRowDxfId="23789" totalsRowDxfId="23788"/>
    <tableColumn id="4505" xr3:uid="{612E9BE4-3BA2-4DA7-B27E-45C4CC009CD5}" name="Colonna4505" headerRowDxfId="23787" totalsRowDxfId="23786"/>
    <tableColumn id="4506" xr3:uid="{906151B5-3886-42FC-9539-CCABAFB093E8}" name="Colonna4506" headerRowDxfId="23785" totalsRowDxfId="23784"/>
    <tableColumn id="4507" xr3:uid="{748F054A-9E2D-4C95-B1CF-A4B7753B1809}" name="Colonna4507" headerRowDxfId="23783" totalsRowDxfId="23782"/>
    <tableColumn id="4508" xr3:uid="{938DA77C-B637-4931-95F6-A8043955B35F}" name="Colonna4508" headerRowDxfId="23781" totalsRowDxfId="23780"/>
    <tableColumn id="4509" xr3:uid="{F19D0499-FB72-4B4F-8BEA-F07661CB6502}" name="Colonna4509" headerRowDxfId="23779" totalsRowDxfId="23778"/>
    <tableColumn id="4510" xr3:uid="{EE63137F-8AAD-49D3-BC4A-C70C2ADF83F8}" name="Colonna4510" headerRowDxfId="23777" totalsRowDxfId="23776"/>
    <tableColumn id="4511" xr3:uid="{F1BD3942-6371-4103-B4D1-57E95AECFB4B}" name="Colonna4511" headerRowDxfId="23775" totalsRowDxfId="23774"/>
    <tableColumn id="4512" xr3:uid="{B1ED6B29-994D-44B2-9EC4-B9CBA65C0EF8}" name="Colonna4512" headerRowDxfId="23773" totalsRowDxfId="23772"/>
    <tableColumn id="4513" xr3:uid="{FE060B70-394E-44B0-8121-4DA1B122179F}" name="Colonna4513" headerRowDxfId="23771" totalsRowDxfId="23770"/>
    <tableColumn id="4514" xr3:uid="{233BB065-861F-4979-B62F-A000F0EC9C8C}" name="Colonna4514" headerRowDxfId="23769" totalsRowDxfId="23768"/>
    <tableColumn id="4515" xr3:uid="{72DF6FE5-B89E-45EF-ABBD-082A0C640762}" name="Colonna4515" headerRowDxfId="23767" totalsRowDxfId="23766"/>
    <tableColumn id="4516" xr3:uid="{FB3D70EB-DB6E-465A-AB56-79E64EA6CE40}" name="Colonna4516" headerRowDxfId="23765" totalsRowDxfId="23764"/>
    <tableColumn id="4517" xr3:uid="{AFA0E2BE-939B-4EAF-939B-0BEC6404D56A}" name="Colonna4517" headerRowDxfId="23763" totalsRowDxfId="23762"/>
    <tableColumn id="4518" xr3:uid="{B5D9704D-EA4C-4A1A-A3E0-5E31A634E42B}" name="Colonna4518" headerRowDxfId="23761" totalsRowDxfId="23760"/>
    <tableColumn id="4519" xr3:uid="{81A17331-B88D-4650-A4FF-B0E272E1C04C}" name="Colonna4519" headerRowDxfId="23759" totalsRowDxfId="23758"/>
    <tableColumn id="4520" xr3:uid="{8D922F77-EE05-4FB7-B4AC-3E76B6B58586}" name="Colonna4520" headerRowDxfId="23757" totalsRowDxfId="23756"/>
    <tableColumn id="4521" xr3:uid="{3A8F0E57-BCA5-46D0-9CCA-3B35123BBE22}" name="Colonna4521" headerRowDxfId="23755" totalsRowDxfId="23754"/>
    <tableColumn id="4522" xr3:uid="{5F543E9C-6DCE-4670-B7E3-F35BC3740344}" name="Colonna4522" headerRowDxfId="23753" totalsRowDxfId="23752"/>
    <tableColumn id="4523" xr3:uid="{83E9BD19-9167-42F1-AA0D-498BF5EEDA4E}" name="Colonna4523" headerRowDxfId="23751" totalsRowDxfId="23750"/>
    <tableColumn id="4524" xr3:uid="{5C1A1C18-4E94-4C27-B681-840F03EFBCBB}" name="Colonna4524" headerRowDxfId="23749" totalsRowDxfId="23748"/>
    <tableColumn id="4525" xr3:uid="{8E1B74E7-56A1-493D-9368-D376A521CA56}" name="Colonna4525" headerRowDxfId="23747" totalsRowDxfId="23746"/>
    <tableColumn id="4526" xr3:uid="{12CE4246-3D91-4226-8D9E-3ADD7C75521C}" name="Colonna4526" headerRowDxfId="23745" totalsRowDxfId="23744"/>
    <tableColumn id="4527" xr3:uid="{D52BB052-AB48-4D14-8D94-1D24EB0F2AAB}" name="Colonna4527" headerRowDxfId="23743" totalsRowDxfId="23742"/>
    <tableColumn id="4528" xr3:uid="{2E26E085-F80F-4380-BDFC-EB7DF54D5A2F}" name="Colonna4528" headerRowDxfId="23741" totalsRowDxfId="23740"/>
    <tableColumn id="4529" xr3:uid="{BB2DD9E0-D80B-4EF7-863A-E5B2E8CBC2C1}" name="Colonna4529" headerRowDxfId="23739" totalsRowDxfId="23738"/>
    <tableColumn id="4530" xr3:uid="{8896C21C-3733-4298-BE18-99AE3CDA6E11}" name="Colonna4530" headerRowDxfId="23737" totalsRowDxfId="23736"/>
    <tableColumn id="4531" xr3:uid="{0B3C4B98-3643-4614-A774-ADEF117CAB88}" name="Colonna4531" headerRowDxfId="23735" totalsRowDxfId="23734"/>
    <tableColumn id="4532" xr3:uid="{2FBDFFBA-B449-44C4-A94C-8472E0A0E07A}" name="Colonna4532" headerRowDxfId="23733" totalsRowDxfId="23732"/>
    <tableColumn id="4533" xr3:uid="{4ECC4905-EE4A-4E59-8E40-5E63EFA57FA4}" name="Colonna4533" headerRowDxfId="23731" totalsRowDxfId="23730"/>
    <tableColumn id="4534" xr3:uid="{C797CD5B-3299-425B-AB77-334CED95A0A5}" name="Colonna4534" headerRowDxfId="23729" totalsRowDxfId="23728"/>
    <tableColumn id="4535" xr3:uid="{0A282434-97C7-4D3D-9A40-D40675E4358C}" name="Colonna4535" headerRowDxfId="23727" totalsRowDxfId="23726"/>
    <tableColumn id="4536" xr3:uid="{E42E0FE8-73DE-4FC7-B482-F73104B3870E}" name="Colonna4536" headerRowDxfId="23725" totalsRowDxfId="23724"/>
    <tableColumn id="4537" xr3:uid="{5FA72857-19FE-45E3-AEB3-CC9A2AEA5828}" name="Colonna4537" headerRowDxfId="23723" totalsRowDxfId="23722"/>
    <tableColumn id="4538" xr3:uid="{F74929D5-6BD8-4D88-9178-EF8BF4A65BFF}" name="Colonna4538" headerRowDxfId="23721" totalsRowDxfId="23720"/>
    <tableColumn id="4539" xr3:uid="{8AC39BD5-0F26-45D3-B7E8-11A31F3FF0C4}" name="Colonna4539" headerRowDxfId="23719" totalsRowDxfId="23718"/>
    <tableColumn id="4540" xr3:uid="{DBB78600-236C-4BBB-9F77-DC4AC0AD55BF}" name="Colonna4540" headerRowDxfId="23717" totalsRowDxfId="23716"/>
    <tableColumn id="4541" xr3:uid="{6028867E-316E-40A1-BBCD-5B5CA35118E3}" name="Colonna4541" headerRowDxfId="23715" totalsRowDxfId="23714"/>
    <tableColumn id="4542" xr3:uid="{CCBCBF3E-0AF5-4665-BEDC-E7DE47D2184D}" name="Colonna4542" headerRowDxfId="23713" totalsRowDxfId="23712"/>
    <tableColumn id="4543" xr3:uid="{45D881D9-958C-44A5-8D1C-C5EF40024A21}" name="Colonna4543" headerRowDxfId="23711" totalsRowDxfId="23710"/>
    <tableColumn id="4544" xr3:uid="{BC8FC912-3DF3-4037-97E0-B0A15AC99029}" name="Colonna4544" headerRowDxfId="23709" totalsRowDxfId="23708"/>
    <tableColumn id="4545" xr3:uid="{64E42571-B267-4144-96BF-AD3AB1910B49}" name="Colonna4545" headerRowDxfId="23707" totalsRowDxfId="23706"/>
    <tableColumn id="4546" xr3:uid="{06F98F93-2D72-4DA0-877F-8BD752AC5B3C}" name="Colonna4546" headerRowDxfId="23705" totalsRowDxfId="23704"/>
    <tableColumn id="4547" xr3:uid="{AC0E4804-9456-4356-A9CC-0F338FF8C53E}" name="Colonna4547" headerRowDxfId="23703" totalsRowDxfId="23702"/>
    <tableColumn id="4548" xr3:uid="{A7CB4CF1-959B-4E6B-8D54-29BDCBC29ED1}" name="Colonna4548" headerRowDxfId="23701" totalsRowDxfId="23700"/>
    <tableColumn id="4549" xr3:uid="{D0E4B585-2105-4CB0-B3DE-9E8BBC66D049}" name="Colonna4549" headerRowDxfId="23699" totalsRowDxfId="23698"/>
    <tableColumn id="4550" xr3:uid="{C581A7DA-C8A7-4C60-B7A6-B10653963CB2}" name="Colonna4550" headerRowDxfId="23697" totalsRowDxfId="23696"/>
    <tableColumn id="4551" xr3:uid="{00851E49-6DAB-4BB1-A2A4-7F663B0617F0}" name="Colonna4551" headerRowDxfId="23695" totalsRowDxfId="23694"/>
    <tableColumn id="4552" xr3:uid="{A905C444-630D-4353-9114-3526A7B6541E}" name="Colonna4552" headerRowDxfId="23693" totalsRowDxfId="23692"/>
    <tableColumn id="4553" xr3:uid="{E5C9E6C0-2A22-48A0-82DF-F0527833934E}" name="Colonna4553" headerRowDxfId="23691" totalsRowDxfId="23690"/>
    <tableColumn id="4554" xr3:uid="{1C62884B-0444-4B96-B60D-949DA3B4A291}" name="Colonna4554" headerRowDxfId="23689" totalsRowDxfId="23688"/>
    <tableColumn id="4555" xr3:uid="{6DF6FC3A-2C34-4935-848F-2E3AFC711AFA}" name="Colonna4555" headerRowDxfId="23687" totalsRowDxfId="23686"/>
    <tableColumn id="4556" xr3:uid="{4B42605B-644B-4799-A382-C90D3A41A36B}" name="Colonna4556" headerRowDxfId="23685" totalsRowDxfId="23684"/>
    <tableColumn id="4557" xr3:uid="{901F5253-27A2-47D0-9B28-74B20516CD32}" name="Colonna4557" headerRowDxfId="23683" totalsRowDxfId="23682"/>
    <tableColumn id="4558" xr3:uid="{D27DC09D-B16F-4C4C-8B7C-59FB6BB2470B}" name="Colonna4558" headerRowDxfId="23681" totalsRowDxfId="23680"/>
    <tableColumn id="4559" xr3:uid="{57DE91AB-C54D-42BE-A5D8-6E6A85D9A429}" name="Colonna4559" headerRowDxfId="23679" totalsRowDxfId="23678"/>
    <tableColumn id="4560" xr3:uid="{A7D8C2F0-0EC9-4777-87CC-26199296439F}" name="Colonna4560" headerRowDxfId="23677" totalsRowDxfId="23676"/>
    <tableColumn id="4561" xr3:uid="{9E5B22D4-2A9C-45B0-B2A2-DC5DD32FA283}" name="Colonna4561" headerRowDxfId="23675" totalsRowDxfId="23674"/>
    <tableColumn id="4562" xr3:uid="{F47C810D-FAE6-402E-B951-B380F42A01E3}" name="Colonna4562" headerRowDxfId="23673" totalsRowDxfId="23672"/>
    <tableColumn id="4563" xr3:uid="{89D55C8F-FD1F-41ED-AE5C-58FC8620FFEB}" name="Colonna4563" headerRowDxfId="23671" totalsRowDxfId="23670"/>
    <tableColumn id="4564" xr3:uid="{EE1717A4-A119-4BCE-BF63-03E3A720EBAC}" name="Colonna4564" headerRowDxfId="23669" totalsRowDxfId="23668"/>
    <tableColumn id="4565" xr3:uid="{4D822627-FBED-4BF9-A0A4-3F633985E018}" name="Colonna4565" headerRowDxfId="23667" totalsRowDxfId="23666"/>
    <tableColumn id="4566" xr3:uid="{529B2BAE-65C3-48ED-9E30-19DAFD4C789C}" name="Colonna4566" headerRowDxfId="23665" totalsRowDxfId="23664"/>
    <tableColumn id="4567" xr3:uid="{4207D678-401D-4832-8A44-B10C32D6E903}" name="Colonna4567" headerRowDxfId="23663" totalsRowDxfId="23662"/>
    <tableColumn id="4568" xr3:uid="{B5603618-1AC6-4D21-9C87-419778A89F86}" name="Colonna4568" headerRowDxfId="23661" totalsRowDxfId="23660"/>
    <tableColumn id="4569" xr3:uid="{57C1D15C-8EE6-4E33-AC26-74F97C562518}" name="Colonna4569" headerRowDxfId="23659" totalsRowDxfId="23658"/>
    <tableColumn id="4570" xr3:uid="{95C9C920-3E84-424D-AFF0-023EFD6A27D0}" name="Colonna4570" headerRowDxfId="23657" totalsRowDxfId="23656"/>
    <tableColumn id="4571" xr3:uid="{40A73FEB-D26C-43EB-8CC8-297ED6AA8081}" name="Colonna4571" headerRowDxfId="23655" totalsRowDxfId="23654"/>
    <tableColumn id="4572" xr3:uid="{F6D69ACF-C24F-4DAB-AAFA-EC1C06B43C90}" name="Colonna4572" headerRowDxfId="23653" totalsRowDxfId="23652"/>
    <tableColumn id="4573" xr3:uid="{04B884DE-DC39-4F24-BD76-AC309E6ECD6C}" name="Colonna4573" headerRowDxfId="23651" totalsRowDxfId="23650"/>
    <tableColumn id="4574" xr3:uid="{144CA3D6-2A7A-4C27-8DFA-86795D2CCF26}" name="Colonna4574" headerRowDxfId="23649" totalsRowDxfId="23648"/>
    <tableColumn id="4575" xr3:uid="{A96BE78D-F9BB-4652-B436-9D7E1655426E}" name="Colonna4575" headerRowDxfId="23647" totalsRowDxfId="23646"/>
    <tableColumn id="4576" xr3:uid="{81F10AE9-C257-41D1-9DE5-0FB5C43D5C0E}" name="Colonna4576" headerRowDxfId="23645" totalsRowDxfId="23644"/>
    <tableColumn id="4577" xr3:uid="{84964A95-B351-4091-94DC-641DA59570E2}" name="Colonna4577" headerRowDxfId="23643" totalsRowDxfId="23642"/>
    <tableColumn id="4578" xr3:uid="{76D4B5C4-7A63-4303-A391-351CF955B7E4}" name="Colonna4578" headerRowDxfId="23641" totalsRowDxfId="23640"/>
    <tableColumn id="4579" xr3:uid="{CFB7C38D-A880-443E-BDE5-7C40CB1A989C}" name="Colonna4579" headerRowDxfId="23639" totalsRowDxfId="23638"/>
    <tableColumn id="4580" xr3:uid="{FE11BD96-17B6-48B2-B6D9-5F9DBBEA1EBB}" name="Colonna4580" headerRowDxfId="23637" totalsRowDxfId="23636"/>
    <tableColumn id="4581" xr3:uid="{A6D100B2-2FA4-4CFF-9F9C-73BC429426D6}" name="Colonna4581" headerRowDxfId="23635" totalsRowDxfId="23634"/>
    <tableColumn id="4582" xr3:uid="{EAC44068-ADDE-4AD6-BBBB-AD501BA9A8A9}" name="Colonna4582" headerRowDxfId="23633" totalsRowDxfId="23632"/>
    <tableColumn id="4583" xr3:uid="{D2222DDE-6878-47B7-A1FA-7E2A29B4DEEA}" name="Colonna4583" headerRowDxfId="23631" totalsRowDxfId="23630"/>
    <tableColumn id="4584" xr3:uid="{CF4C5AE2-707C-4445-B676-4D63AAF1E903}" name="Colonna4584" headerRowDxfId="23629" totalsRowDxfId="23628"/>
    <tableColumn id="4585" xr3:uid="{6484D741-6870-4DC7-86C5-C635E013EB21}" name="Colonna4585" headerRowDxfId="23627" totalsRowDxfId="23626"/>
    <tableColumn id="4586" xr3:uid="{FE37EB99-B465-46EB-9772-1C176FC866BC}" name="Colonna4586" headerRowDxfId="23625" totalsRowDxfId="23624"/>
    <tableColumn id="4587" xr3:uid="{88B867A0-A592-4558-B1BF-EBE3A9F39705}" name="Colonna4587" headerRowDxfId="23623" totalsRowDxfId="23622"/>
    <tableColumn id="4588" xr3:uid="{93952D66-D367-456C-AECA-07645172A4FD}" name="Colonna4588" headerRowDxfId="23621" totalsRowDxfId="23620"/>
    <tableColumn id="4589" xr3:uid="{B3CD7057-4BC0-49B3-A45B-CC2EA45796C7}" name="Colonna4589" headerRowDxfId="23619" totalsRowDxfId="23618"/>
    <tableColumn id="4590" xr3:uid="{5ED17443-BBA2-4B6F-B69F-61E98C5F2FEB}" name="Colonna4590" headerRowDxfId="23617" totalsRowDxfId="23616"/>
    <tableColumn id="4591" xr3:uid="{75BD5104-4BD6-4254-B210-B142E54106A3}" name="Colonna4591" headerRowDxfId="23615" totalsRowDxfId="23614"/>
    <tableColumn id="4592" xr3:uid="{577EAB74-E5AB-4F88-AC4A-81CCCBFF3625}" name="Colonna4592" headerRowDxfId="23613" totalsRowDxfId="23612"/>
    <tableColumn id="4593" xr3:uid="{9A179B38-3A6E-47AF-AFF3-E2A929C56347}" name="Colonna4593" headerRowDxfId="23611" totalsRowDxfId="23610"/>
    <tableColumn id="4594" xr3:uid="{268FDA58-583D-40FB-8524-C4C6E2C9CDB0}" name="Colonna4594" headerRowDxfId="23609" totalsRowDxfId="23608"/>
    <tableColumn id="4595" xr3:uid="{EFFED5D6-2861-42B8-9AB6-837B5572E2B1}" name="Colonna4595" headerRowDxfId="23607" totalsRowDxfId="23606"/>
    <tableColumn id="4596" xr3:uid="{244D3B8F-BEA6-4DC2-B533-130C065804E3}" name="Colonna4596" headerRowDxfId="23605" totalsRowDxfId="23604"/>
    <tableColumn id="4597" xr3:uid="{64E44769-E788-4095-91B6-5DFF317A29A2}" name="Colonna4597" headerRowDxfId="23603" totalsRowDxfId="23602"/>
    <tableColumn id="4598" xr3:uid="{C3D6FAFE-C455-410A-A82A-E60EF6B24651}" name="Colonna4598" headerRowDxfId="23601" totalsRowDxfId="23600"/>
    <tableColumn id="4599" xr3:uid="{76F1C984-54CD-45C4-BC5D-A604D352A248}" name="Colonna4599" headerRowDxfId="23599" totalsRowDxfId="23598"/>
    <tableColumn id="4600" xr3:uid="{8965717D-004E-4321-9A0F-1593B62D943A}" name="Colonna4600" headerRowDxfId="23597" totalsRowDxfId="23596"/>
    <tableColumn id="4601" xr3:uid="{6F493DEE-62F1-4CD1-944A-81F003BAAF41}" name="Colonna4601" headerRowDxfId="23595" totalsRowDxfId="23594"/>
    <tableColumn id="4602" xr3:uid="{86C5C035-A9B7-4A73-AB05-CED55D3608E0}" name="Colonna4602" headerRowDxfId="23593" totalsRowDxfId="23592"/>
    <tableColumn id="4603" xr3:uid="{A77B34CB-8D4F-471A-AECF-EB7D8AA846EF}" name="Colonna4603" headerRowDxfId="23591" totalsRowDxfId="23590"/>
    <tableColumn id="4604" xr3:uid="{E78D956E-C1E1-41E7-A89C-26D6FE3FF39F}" name="Colonna4604" headerRowDxfId="23589" totalsRowDxfId="23588"/>
    <tableColumn id="4605" xr3:uid="{0C93BDE8-8568-41B0-8EBF-1A3D6AFC5E8F}" name="Colonna4605" headerRowDxfId="23587" totalsRowDxfId="23586"/>
    <tableColumn id="4606" xr3:uid="{F17A29F7-5CB6-475B-9F3F-0B8B86B21DE5}" name="Colonna4606" headerRowDxfId="23585" totalsRowDxfId="23584"/>
    <tableColumn id="4607" xr3:uid="{97153FFA-A3C0-4479-832D-3B5992C9FF64}" name="Colonna4607" headerRowDxfId="23583" totalsRowDxfId="23582"/>
    <tableColumn id="4608" xr3:uid="{C843B681-F05C-4692-AFF3-D107C9827F56}" name="Colonna4608" headerRowDxfId="23581" totalsRowDxfId="23580"/>
    <tableColumn id="4609" xr3:uid="{B1E4885B-0AC6-4268-A006-AB120775B4DA}" name="Colonna4609" headerRowDxfId="23579" totalsRowDxfId="23578"/>
    <tableColumn id="4610" xr3:uid="{94847920-FCA1-4BBB-A82A-3DDAAB804D57}" name="Colonna4610" headerRowDxfId="23577" totalsRowDxfId="23576"/>
    <tableColumn id="4611" xr3:uid="{6878BC04-7B63-4DB6-BE51-D82DCD41B6EC}" name="Colonna4611" headerRowDxfId="23575" totalsRowDxfId="23574"/>
    <tableColumn id="4612" xr3:uid="{213A9330-3530-450C-B876-3ABA5D910C5F}" name="Colonna4612" headerRowDxfId="23573" totalsRowDxfId="23572"/>
    <tableColumn id="4613" xr3:uid="{4BFED869-CF88-4104-B833-B00B654BB707}" name="Colonna4613" headerRowDxfId="23571" totalsRowDxfId="23570"/>
    <tableColumn id="4614" xr3:uid="{489128B9-91DD-407A-8947-ED1395CF1AD7}" name="Colonna4614" headerRowDxfId="23569" totalsRowDxfId="23568"/>
    <tableColumn id="4615" xr3:uid="{AEC90D28-2F01-4659-A144-388B279ED16D}" name="Colonna4615" headerRowDxfId="23567" totalsRowDxfId="23566"/>
    <tableColumn id="4616" xr3:uid="{B2628F40-3739-4C8D-BDA9-811E97AD18C3}" name="Colonna4616" headerRowDxfId="23565" totalsRowDxfId="23564"/>
    <tableColumn id="4617" xr3:uid="{11C423BE-0C99-4471-A056-F08002BFFC7A}" name="Colonna4617" headerRowDxfId="23563" totalsRowDxfId="23562"/>
    <tableColumn id="4618" xr3:uid="{4BCA64F0-15FB-4881-AF73-F9AF6540EF92}" name="Colonna4618" headerRowDxfId="23561" totalsRowDxfId="23560"/>
    <tableColumn id="4619" xr3:uid="{96153FE3-9CC1-4788-92DD-707046FAF898}" name="Colonna4619" headerRowDxfId="23559" totalsRowDxfId="23558"/>
    <tableColumn id="4620" xr3:uid="{D3FDF194-3085-4067-9A01-00BC39744CD3}" name="Colonna4620" headerRowDxfId="23557" totalsRowDxfId="23556"/>
    <tableColumn id="4621" xr3:uid="{5E1F777E-4221-4D82-A1B2-D4B20D783574}" name="Colonna4621" headerRowDxfId="23555" totalsRowDxfId="23554"/>
    <tableColumn id="4622" xr3:uid="{53E384DB-26F5-48C2-89E6-52683386DE80}" name="Colonna4622" headerRowDxfId="23553" totalsRowDxfId="23552"/>
    <tableColumn id="4623" xr3:uid="{2AD6EDB6-12EB-4B74-8D65-5002ABC8F19D}" name="Colonna4623" headerRowDxfId="23551" totalsRowDxfId="23550"/>
    <tableColumn id="4624" xr3:uid="{C24E08B5-569F-4DCA-B7FD-E651E1D098F8}" name="Colonna4624" headerRowDxfId="23549" totalsRowDxfId="23548"/>
    <tableColumn id="4625" xr3:uid="{C4ABA297-198A-4BE8-82E5-53E9EEF51B04}" name="Colonna4625" headerRowDxfId="23547" totalsRowDxfId="23546"/>
    <tableColumn id="4626" xr3:uid="{83443F76-B22A-4918-81C8-137D81AE6FE2}" name="Colonna4626" headerRowDxfId="23545" totalsRowDxfId="23544"/>
    <tableColumn id="4627" xr3:uid="{262302A7-3DEA-46A2-BF67-A6CD90DE571E}" name="Colonna4627" headerRowDxfId="23543" totalsRowDxfId="23542"/>
    <tableColumn id="4628" xr3:uid="{6F1BC0B0-4F68-42A3-87DE-E07A9A3F90E5}" name="Colonna4628" headerRowDxfId="23541" totalsRowDxfId="23540"/>
    <tableColumn id="4629" xr3:uid="{25AB51C4-ADF1-4656-BF4D-F1E51AFC1849}" name="Colonna4629" headerRowDxfId="23539" totalsRowDxfId="23538"/>
    <tableColumn id="4630" xr3:uid="{9D26FE2D-053D-4EE6-86C0-7449606B45F4}" name="Colonna4630" headerRowDxfId="23537" totalsRowDxfId="23536"/>
    <tableColumn id="4631" xr3:uid="{A4345B1E-508B-4710-95C2-FA01519545D1}" name="Colonna4631" headerRowDxfId="23535" totalsRowDxfId="23534"/>
    <tableColumn id="4632" xr3:uid="{CDD4ACD1-A6AD-48EC-878D-8E3FB0E85228}" name="Colonna4632" headerRowDxfId="23533" totalsRowDxfId="23532"/>
    <tableColumn id="4633" xr3:uid="{B544AED7-C688-4C46-84A0-9C2D1E4E3147}" name="Colonna4633" headerRowDxfId="23531" totalsRowDxfId="23530"/>
    <tableColumn id="4634" xr3:uid="{7FF58FCE-F28D-45A9-9978-839854032BFA}" name="Colonna4634" headerRowDxfId="23529" totalsRowDxfId="23528"/>
    <tableColumn id="4635" xr3:uid="{0B405D23-DEDE-4E3D-9722-0E2C5F698907}" name="Colonna4635" headerRowDxfId="23527" totalsRowDxfId="23526"/>
    <tableColumn id="4636" xr3:uid="{9E711204-1F56-4783-ACB0-926184601968}" name="Colonna4636" headerRowDxfId="23525" totalsRowDxfId="23524"/>
    <tableColumn id="4637" xr3:uid="{EAAAD409-1035-47E5-AAE5-A5458EC64505}" name="Colonna4637" headerRowDxfId="23523" totalsRowDxfId="23522"/>
    <tableColumn id="4638" xr3:uid="{2D0E2BE9-399C-4F70-B361-A150CA62E109}" name="Colonna4638" headerRowDxfId="23521" totalsRowDxfId="23520"/>
    <tableColumn id="4639" xr3:uid="{7481A58D-D333-4A39-923C-684C7B9F1E24}" name="Colonna4639" headerRowDxfId="23519" totalsRowDxfId="23518"/>
    <tableColumn id="4640" xr3:uid="{422E69A0-C3EF-4089-BA4C-4064E089F07E}" name="Colonna4640" headerRowDxfId="23517" totalsRowDxfId="23516"/>
    <tableColumn id="4641" xr3:uid="{726C1591-8553-44C9-AE42-EE5A3946A7DD}" name="Colonna4641" headerRowDxfId="23515" totalsRowDxfId="23514"/>
    <tableColumn id="4642" xr3:uid="{AF44C5A2-10F9-4DB4-9407-7C49FEB9EE41}" name="Colonna4642" headerRowDxfId="23513" totalsRowDxfId="23512"/>
    <tableColumn id="4643" xr3:uid="{77B3957F-37B3-4F11-B736-93D2E103A279}" name="Colonna4643" headerRowDxfId="23511" totalsRowDxfId="23510"/>
    <tableColumn id="4644" xr3:uid="{0E26ED80-F877-4ADB-B500-381271022D64}" name="Colonna4644" headerRowDxfId="23509" totalsRowDxfId="23508"/>
    <tableColumn id="4645" xr3:uid="{BD4F16BF-ADB4-4E06-8309-384A12444DAB}" name="Colonna4645" headerRowDxfId="23507" totalsRowDxfId="23506"/>
    <tableColumn id="4646" xr3:uid="{12C336DD-403A-4D60-995A-D7CFDF357D18}" name="Colonna4646" headerRowDxfId="23505" totalsRowDxfId="23504"/>
    <tableColumn id="4647" xr3:uid="{5E887DA3-061B-4D43-A264-61A07736138F}" name="Colonna4647" headerRowDxfId="23503" totalsRowDxfId="23502"/>
    <tableColumn id="4648" xr3:uid="{1ECFB905-4E07-48DE-A5B2-8ACB97A8C969}" name="Colonna4648" headerRowDxfId="23501" totalsRowDxfId="23500"/>
    <tableColumn id="4649" xr3:uid="{B70603D8-BFFC-4679-B071-77CB89E51B00}" name="Colonna4649" headerRowDxfId="23499" totalsRowDxfId="23498"/>
    <tableColumn id="4650" xr3:uid="{2E77E025-AD9C-4844-9420-0DC7B38180B1}" name="Colonna4650" headerRowDxfId="23497" totalsRowDxfId="23496"/>
    <tableColumn id="4651" xr3:uid="{D34765FA-1248-4B72-BB08-8C6C6B5CEC01}" name="Colonna4651" headerRowDxfId="23495" totalsRowDxfId="23494"/>
    <tableColumn id="4652" xr3:uid="{E32333A5-3D6F-49AA-BD7D-4B6D33E1DAED}" name="Colonna4652" headerRowDxfId="23493" totalsRowDxfId="23492"/>
    <tableColumn id="4653" xr3:uid="{8662E997-99E1-4AD4-A4E3-6ADA1C9809D4}" name="Colonna4653" headerRowDxfId="23491" totalsRowDxfId="23490"/>
    <tableColumn id="4654" xr3:uid="{C39DDF8A-CA0C-4B0E-A219-2CEC98014933}" name="Colonna4654" headerRowDxfId="23489" totalsRowDxfId="23488"/>
    <tableColumn id="4655" xr3:uid="{11AE2A49-88A4-46C2-B99C-139F504A1450}" name="Colonna4655" headerRowDxfId="23487" totalsRowDxfId="23486"/>
    <tableColumn id="4656" xr3:uid="{98AE1405-8FD1-4721-B16E-C8C370A93B30}" name="Colonna4656" headerRowDxfId="23485" totalsRowDxfId="23484"/>
    <tableColumn id="4657" xr3:uid="{B8C200FD-7D39-49EE-9395-A5F2A9796C6E}" name="Colonna4657" headerRowDxfId="23483" totalsRowDxfId="23482"/>
    <tableColumn id="4658" xr3:uid="{CC802988-A1F5-47B7-94A3-B0F1C624B80E}" name="Colonna4658" headerRowDxfId="23481" totalsRowDxfId="23480"/>
    <tableColumn id="4659" xr3:uid="{7B0AF6B5-6EC5-44C8-BB8D-0E45707F9E8B}" name="Colonna4659" headerRowDxfId="23479" totalsRowDxfId="23478"/>
    <tableColumn id="4660" xr3:uid="{E73B93F1-55A7-4D2A-B018-86E4CA5A01C3}" name="Colonna4660" headerRowDxfId="23477" totalsRowDxfId="23476"/>
    <tableColumn id="4661" xr3:uid="{6A913251-8FDB-42A7-8D0E-2CAB1C7DC09B}" name="Colonna4661" headerRowDxfId="23475" totalsRowDxfId="23474"/>
    <tableColumn id="4662" xr3:uid="{3D365323-F656-4B48-98E1-F89C6A574132}" name="Colonna4662" headerRowDxfId="23473" totalsRowDxfId="23472"/>
    <tableColumn id="4663" xr3:uid="{46DA0440-7EC5-4C9E-9AF1-0D8F6AA05D40}" name="Colonna4663" headerRowDxfId="23471" totalsRowDxfId="23470"/>
    <tableColumn id="4664" xr3:uid="{0EC50AB6-8A1E-4960-B9B0-806CF752DF80}" name="Colonna4664" headerRowDxfId="23469" totalsRowDxfId="23468"/>
    <tableColumn id="4665" xr3:uid="{3D595A73-CCBA-4A0D-9231-0FBE6E34CA1E}" name="Colonna4665" headerRowDxfId="23467" totalsRowDxfId="23466"/>
    <tableColumn id="4666" xr3:uid="{6D591A10-261A-48BB-B0FD-714A2CB5DFA9}" name="Colonna4666" headerRowDxfId="23465" totalsRowDxfId="23464"/>
    <tableColumn id="4667" xr3:uid="{F6AAFF49-466B-4538-ACFF-62ABEC5A224A}" name="Colonna4667" headerRowDxfId="23463" totalsRowDxfId="23462"/>
    <tableColumn id="4668" xr3:uid="{DE01C4C9-6161-4FA0-83D4-978CC3B134E7}" name="Colonna4668" headerRowDxfId="23461" totalsRowDxfId="23460"/>
    <tableColumn id="4669" xr3:uid="{58ECA40B-ECF5-48EA-9456-7D5E639EACDC}" name="Colonna4669" headerRowDxfId="23459" totalsRowDxfId="23458"/>
    <tableColumn id="4670" xr3:uid="{6D12F808-9D17-4F8E-B94A-5966C9893FE4}" name="Colonna4670" headerRowDxfId="23457" totalsRowDxfId="23456"/>
    <tableColumn id="4671" xr3:uid="{474C25E5-84D4-4C85-B884-D4CC03F56812}" name="Colonna4671" headerRowDxfId="23455" totalsRowDxfId="23454"/>
    <tableColumn id="4672" xr3:uid="{9D39BAB4-9F8F-4FA2-BF01-9060F2DDF2C3}" name="Colonna4672" headerRowDxfId="23453" totalsRowDxfId="23452"/>
    <tableColumn id="4673" xr3:uid="{F737879C-8610-4E30-AB7C-F02423D0E867}" name="Colonna4673" headerRowDxfId="23451" totalsRowDxfId="23450"/>
    <tableColumn id="4674" xr3:uid="{E0241C6B-9DB9-47A6-8626-A9CD42A12ED7}" name="Colonna4674" headerRowDxfId="23449" totalsRowDxfId="23448"/>
    <tableColumn id="4675" xr3:uid="{4FD162EB-B173-4008-8D0A-F54470DAFA1C}" name="Colonna4675" headerRowDxfId="23447" totalsRowDxfId="23446"/>
    <tableColumn id="4676" xr3:uid="{E7D98B1C-398D-45F9-842C-F926044701C2}" name="Colonna4676" headerRowDxfId="23445" totalsRowDxfId="23444"/>
    <tableColumn id="4677" xr3:uid="{AD18AC29-88D4-4424-94B5-57629008A18A}" name="Colonna4677" headerRowDxfId="23443" totalsRowDxfId="23442"/>
    <tableColumn id="4678" xr3:uid="{876F1C82-FAD9-4790-AADF-7F35FFF43742}" name="Colonna4678" headerRowDxfId="23441" totalsRowDxfId="23440"/>
    <tableColumn id="4679" xr3:uid="{24FB18CE-37D7-46B4-8571-D32C8B7B07B6}" name="Colonna4679" headerRowDxfId="23439" totalsRowDxfId="23438"/>
    <tableColumn id="4680" xr3:uid="{9B8D42DC-B900-4985-B506-44428C2C2D03}" name="Colonna4680" headerRowDxfId="23437" totalsRowDxfId="23436"/>
    <tableColumn id="4681" xr3:uid="{6D5D2FB4-99BA-4862-AA62-C87CF51DC68F}" name="Colonna4681" headerRowDxfId="23435" totalsRowDxfId="23434"/>
    <tableColumn id="4682" xr3:uid="{F30E1013-EB34-4F59-BA94-49BA1EF6A257}" name="Colonna4682" headerRowDxfId="23433" totalsRowDxfId="23432"/>
    <tableColumn id="4683" xr3:uid="{9CFEB1C5-F258-45A1-AA34-C4AD65080EC4}" name="Colonna4683" headerRowDxfId="23431" totalsRowDxfId="23430"/>
    <tableColumn id="4684" xr3:uid="{4AFBF71D-C1F8-46F4-8C43-1EB77F99CF25}" name="Colonna4684" headerRowDxfId="23429" totalsRowDxfId="23428"/>
    <tableColumn id="4685" xr3:uid="{835B1E86-80E8-43D4-BB0C-92DCC8F45A1E}" name="Colonna4685" headerRowDxfId="23427" totalsRowDxfId="23426"/>
    <tableColumn id="4686" xr3:uid="{B0ED381A-4795-44A5-8E62-FC5C2DA8E2A5}" name="Colonna4686" headerRowDxfId="23425" totalsRowDxfId="23424"/>
    <tableColumn id="4687" xr3:uid="{6FBC918A-0F39-4CF3-9182-01086D2C82A3}" name="Colonna4687" headerRowDxfId="23423" totalsRowDxfId="23422"/>
    <tableColumn id="4688" xr3:uid="{B075D5C7-A049-4923-9AEC-AC1E81ED72EC}" name="Colonna4688" headerRowDxfId="23421" totalsRowDxfId="23420"/>
    <tableColumn id="4689" xr3:uid="{17578A54-0BEF-43DD-899D-E05F14C925EA}" name="Colonna4689" headerRowDxfId="23419" totalsRowDxfId="23418"/>
    <tableColumn id="4690" xr3:uid="{BC6EAAD5-D56C-4A52-901F-1B4DC27D3709}" name="Colonna4690" headerRowDxfId="23417" totalsRowDxfId="23416"/>
    <tableColumn id="4691" xr3:uid="{4D199A82-DB98-45BC-A01B-DB95DF4273B0}" name="Colonna4691" headerRowDxfId="23415" totalsRowDxfId="23414"/>
    <tableColumn id="4692" xr3:uid="{C3E88CBC-1D02-4A4F-BA6E-A46770D8678D}" name="Colonna4692" headerRowDxfId="23413" totalsRowDxfId="23412"/>
    <tableColumn id="4693" xr3:uid="{011818D3-3C19-4EA9-87E8-1D617B0EE51A}" name="Colonna4693" headerRowDxfId="23411" totalsRowDxfId="23410"/>
    <tableColumn id="4694" xr3:uid="{47E4E7D4-778F-4A3A-AEA1-0AF4DD8E9B87}" name="Colonna4694" headerRowDxfId="23409" totalsRowDxfId="23408"/>
    <tableColumn id="4695" xr3:uid="{16AEE9AB-D2F4-4FE3-9F7C-40CC25FDD211}" name="Colonna4695" headerRowDxfId="23407" totalsRowDxfId="23406"/>
    <tableColumn id="4696" xr3:uid="{D6E3E07A-E86F-405E-9F73-C601E6EAF4BD}" name="Colonna4696" headerRowDxfId="23405" totalsRowDxfId="23404"/>
    <tableColumn id="4697" xr3:uid="{34F7DCA2-26B3-4735-8813-5CBBAAA11AD0}" name="Colonna4697" headerRowDxfId="23403" totalsRowDxfId="23402"/>
    <tableColumn id="4698" xr3:uid="{F2BCDF55-7AA2-4BFB-ADC4-223371CE308E}" name="Colonna4698" headerRowDxfId="23401" totalsRowDxfId="23400"/>
    <tableColumn id="4699" xr3:uid="{C2A199B5-8979-4254-B52E-F4FC0238DBC1}" name="Colonna4699" headerRowDxfId="23399" totalsRowDxfId="23398"/>
    <tableColumn id="4700" xr3:uid="{1F5C2EEE-B4E9-4994-815C-7C9299FCD8AE}" name="Colonna4700" headerRowDxfId="23397" totalsRowDxfId="23396"/>
    <tableColumn id="4701" xr3:uid="{F01DA0B7-3C00-458D-89B0-C8F9F86F2368}" name="Colonna4701" headerRowDxfId="23395" totalsRowDxfId="23394"/>
    <tableColumn id="4702" xr3:uid="{F29B1B4D-D29E-45CC-9D84-963E7FFD750D}" name="Colonna4702" headerRowDxfId="23393" totalsRowDxfId="23392"/>
    <tableColumn id="4703" xr3:uid="{872CE04C-3509-4B26-AA17-7CED3767827C}" name="Colonna4703" headerRowDxfId="23391" totalsRowDxfId="23390"/>
    <tableColumn id="4704" xr3:uid="{A72C0E48-E069-4BFE-B55D-75EE4C7900BA}" name="Colonna4704" headerRowDxfId="23389" totalsRowDxfId="23388"/>
    <tableColumn id="4705" xr3:uid="{877F9483-ED43-4744-A5E7-437744C2CC8F}" name="Colonna4705" headerRowDxfId="23387" totalsRowDxfId="23386"/>
    <tableColumn id="4706" xr3:uid="{7C046C44-1713-4022-AA25-6613E9F8BCF4}" name="Colonna4706" headerRowDxfId="23385" totalsRowDxfId="23384"/>
    <tableColumn id="4707" xr3:uid="{3DB5AC39-A927-40E9-AA25-554D94A4862E}" name="Colonna4707" headerRowDxfId="23383" totalsRowDxfId="23382"/>
    <tableColumn id="4708" xr3:uid="{FE8B8918-7899-4E1F-A00B-A866FC1467C7}" name="Colonna4708" headerRowDxfId="23381" totalsRowDxfId="23380"/>
    <tableColumn id="4709" xr3:uid="{08C1EE9A-E449-4A39-ADC2-A805985C5B9D}" name="Colonna4709" headerRowDxfId="23379" totalsRowDxfId="23378"/>
    <tableColumn id="4710" xr3:uid="{EE92F19F-DA29-4465-B605-B173A1B4433E}" name="Colonna4710" headerRowDxfId="23377" totalsRowDxfId="23376"/>
    <tableColumn id="4711" xr3:uid="{DA808581-2F15-47E0-803B-3EAEF29B7F6C}" name="Colonna4711" headerRowDxfId="23375" totalsRowDxfId="23374"/>
    <tableColumn id="4712" xr3:uid="{A7E3AE7F-4A61-4E89-B775-73D05951D977}" name="Colonna4712" headerRowDxfId="23373" totalsRowDxfId="23372"/>
    <tableColumn id="4713" xr3:uid="{AB4679B5-2C0C-426E-B626-CF5811E9FB5C}" name="Colonna4713" headerRowDxfId="23371" totalsRowDxfId="23370"/>
    <tableColumn id="4714" xr3:uid="{A62B4EBB-A44A-451B-A80E-F62C1E9979F5}" name="Colonna4714" headerRowDxfId="23369" totalsRowDxfId="23368"/>
    <tableColumn id="4715" xr3:uid="{B6B83006-4896-4C5F-A0F6-446FAD8393D2}" name="Colonna4715" headerRowDxfId="23367" totalsRowDxfId="23366"/>
    <tableColumn id="4716" xr3:uid="{A09922E6-D270-4075-AF85-C70302722D73}" name="Colonna4716" headerRowDxfId="23365" totalsRowDxfId="23364"/>
    <tableColumn id="4717" xr3:uid="{F6DB5143-CFF9-4684-B498-98FC35627C2B}" name="Colonna4717" headerRowDxfId="23363" totalsRowDxfId="23362"/>
    <tableColumn id="4718" xr3:uid="{8DD0BC65-3F24-4EFC-93B5-825CE795F248}" name="Colonna4718" headerRowDxfId="23361" totalsRowDxfId="23360"/>
    <tableColumn id="4719" xr3:uid="{D9C30358-5A29-41C6-8DC8-AAEFCF75DA56}" name="Colonna4719" headerRowDxfId="23359" totalsRowDxfId="23358"/>
    <tableColumn id="4720" xr3:uid="{E8636FDE-10DD-42B5-96F6-38F99E7793D1}" name="Colonna4720" headerRowDxfId="23357" totalsRowDxfId="23356"/>
    <tableColumn id="4721" xr3:uid="{356637BD-03D8-4A19-91F7-2BCF4476776D}" name="Colonna4721" headerRowDxfId="23355" totalsRowDxfId="23354"/>
    <tableColumn id="4722" xr3:uid="{860B8292-668F-4DF6-975A-B71D51A93525}" name="Colonna4722" headerRowDxfId="23353" totalsRowDxfId="23352"/>
    <tableColumn id="4723" xr3:uid="{C82D2AB2-CD97-4CDB-B9AD-41492952B1E3}" name="Colonna4723" headerRowDxfId="23351" totalsRowDxfId="23350"/>
    <tableColumn id="4724" xr3:uid="{0AB3FC66-9066-4A5C-8457-64AB5C8CFD00}" name="Colonna4724" headerRowDxfId="23349" totalsRowDxfId="23348"/>
    <tableColumn id="4725" xr3:uid="{48053B21-CC4E-4F15-90E8-8A9174853E9E}" name="Colonna4725" headerRowDxfId="23347" totalsRowDxfId="23346"/>
    <tableColumn id="4726" xr3:uid="{27361909-A8BB-4F92-B727-CE2892106AAA}" name="Colonna4726" headerRowDxfId="23345" totalsRowDxfId="23344"/>
    <tableColumn id="4727" xr3:uid="{6BCFD66F-326D-4231-A478-6014E5801CFE}" name="Colonna4727" headerRowDxfId="23343" totalsRowDxfId="23342"/>
    <tableColumn id="4728" xr3:uid="{F0438541-3FBB-47C8-972C-8BA2BF3D3D78}" name="Colonna4728" headerRowDxfId="23341" totalsRowDxfId="23340"/>
    <tableColumn id="4729" xr3:uid="{CD934F80-7406-4BC1-8D9D-9FFD7FEB9911}" name="Colonna4729" headerRowDxfId="23339" totalsRowDxfId="23338"/>
    <tableColumn id="4730" xr3:uid="{5C1CD887-368D-4375-AFF7-6659EB1902D3}" name="Colonna4730" headerRowDxfId="23337" totalsRowDxfId="23336"/>
    <tableColumn id="4731" xr3:uid="{47C7BB3F-94FD-4018-B9F6-95CBB2E7811C}" name="Colonna4731" headerRowDxfId="23335" totalsRowDxfId="23334"/>
    <tableColumn id="4732" xr3:uid="{ABF90DF0-9BBF-4301-ADB3-903DA5B9D7D6}" name="Colonna4732" headerRowDxfId="23333" totalsRowDxfId="23332"/>
    <tableColumn id="4733" xr3:uid="{993A82EA-37D5-4173-A426-826426EAE4E5}" name="Colonna4733" headerRowDxfId="23331" totalsRowDxfId="23330"/>
    <tableColumn id="4734" xr3:uid="{E38322DC-2C27-4667-83CE-2EA5A3950F89}" name="Colonna4734" headerRowDxfId="23329" totalsRowDxfId="23328"/>
    <tableColumn id="4735" xr3:uid="{C887E90A-E338-4102-9CD2-878DCEC2ADEF}" name="Colonna4735" headerRowDxfId="23327" totalsRowDxfId="23326"/>
    <tableColumn id="4736" xr3:uid="{E2CECA30-5E05-4C42-AA5D-A47307728C26}" name="Colonna4736" headerRowDxfId="23325" totalsRowDxfId="23324"/>
    <tableColumn id="4737" xr3:uid="{781B7010-B646-4FBD-BAEF-1881B69A2C7B}" name="Colonna4737" headerRowDxfId="23323" totalsRowDxfId="23322"/>
    <tableColumn id="4738" xr3:uid="{FB956152-078C-44C8-86EB-E01AC4B1AFD2}" name="Colonna4738" headerRowDxfId="23321" totalsRowDxfId="23320"/>
    <tableColumn id="4739" xr3:uid="{1CC3E448-5D47-44B3-AEC1-E731B8C3A2E7}" name="Colonna4739" headerRowDxfId="23319" totalsRowDxfId="23318"/>
    <tableColumn id="4740" xr3:uid="{0A02FB5A-F8CD-473D-B9DE-9CB6D4DDA550}" name="Colonna4740" headerRowDxfId="23317" totalsRowDxfId="23316"/>
    <tableColumn id="4741" xr3:uid="{52E53D34-CB93-44E5-A624-38F4B3A7FE21}" name="Colonna4741" headerRowDxfId="23315" totalsRowDxfId="23314"/>
    <tableColumn id="4742" xr3:uid="{701074E3-9DB0-4598-9F22-C3546D05730F}" name="Colonna4742" headerRowDxfId="23313" totalsRowDxfId="23312"/>
    <tableColumn id="4743" xr3:uid="{9818310D-603E-4617-9EAF-BC44BE8417A1}" name="Colonna4743" headerRowDxfId="23311" totalsRowDxfId="23310"/>
    <tableColumn id="4744" xr3:uid="{89B63059-B7DE-4963-82B3-04B11446A316}" name="Colonna4744" headerRowDxfId="23309" totalsRowDxfId="23308"/>
    <tableColumn id="4745" xr3:uid="{27A348E3-BE07-40E1-8362-B898314D6693}" name="Colonna4745" headerRowDxfId="23307" totalsRowDxfId="23306"/>
    <tableColumn id="4746" xr3:uid="{D85E6501-C038-4F89-AECA-2D10CF11908F}" name="Colonna4746" headerRowDxfId="23305" totalsRowDxfId="23304"/>
    <tableColumn id="4747" xr3:uid="{24FF3D8D-D95C-4A9B-A2AA-C1A34BE84E82}" name="Colonna4747" headerRowDxfId="23303" totalsRowDxfId="23302"/>
    <tableColumn id="4748" xr3:uid="{4C4ABE47-B170-4D6C-833F-186F7D944213}" name="Colonna4748" headerRowDxfId="23301" totalsRowDxfId="23300"/>
    <tableColumn id="4749" xr3:uid="{4BB7A111-4637-47F2-9833-8681A73FA4DC}" name="Colonna4749" headerRowDxfId="23299" totalsRowDxfId="23298"/>
    <tableColumn id="4750" xr3:uid="{34E0A09D-88B0-48A6-BB86-DF8297098F77}" name="Colonna4750" headerRowDxfId="23297" totalsRowDxfId="23296"/>
    <tableColumn id="4751" xr3:uid="{B03ECE4B-D00B-4FDB-90A6-5C0CDFF4A820}" name="Colonna4751" headerRowDxfId="23295" totalsRowDxfId="23294"/>
    <tableColumn id="4752" xr3:uid="{D47C80F9-5D5A-43C2-8325-D191618674AD}" name="Colonna4752" headerRowDxfId="23293" totalsRowDxfId="23292"/>
    <tableColumn id="4753" xr3:uid="{BEAF8D3A-1361-4009-8ADF-0981D9F0B6ED}" name="Colonna4753" headerRowDxfId="23291" totalsRowDxfId="23290"/>
    <tableColumn id="4754" xr3:uid="{FF7A9BAC-DC00-431D-AEF5-7DFECFEC07E0}" name="Colonna4754" headerRowDxfId="23289" totalsRowDxfId="23288"/>
    <tableColumn id="4755" xr3:uid="{4C827ECB-AB63-4127-BBCE-FA8528BA49DE}" name="Colonna4755" headerRowDxfId="23287" totalsRowDxfId="23286"/>
    <tableColumn id="4756" xr3:uid="{EBB47649-4522-4D63-85E7-2DDF0A05D07E}" name="Colonna4756" headerRowDxfId="23285" totalsRowDxfId="23284"/>
    <tableColumn id="4757" xr3:uid="{0A4ABA30-A46C-4D0D-988C-56A31FE8B8B1}" name="Colonna4757" headerRowDxfId="23283" totalsRowDxfId="23282"/>
    <tableColumn id="4758" xr3:uid="{62AB9C06-1750-47FA-99B3-62704C5C0DF6}" name="Colonna4758" headerRowDxfId="23281" totalsRowDxfId="23280"/>
    <tableColumn id="4759" xr3:uid="{B0E69897-0586-47C2-9E59-FB88A7D5E780}" name="Colonna4759" headerRowDxfId="23279" totalsRowDxfId="23278"/>
    <tableColumn id="4760" xr3:uid="{3606E40B-3BBD-457C-AF4E-C99621250F07}" name="Colonna4760" headerRowDxfId="23277" totalsRowDxfId="23276"/>
    <tableColumn id="4761" xr3:uid="{35D9FEB4-C7DE-4802-8C50-935A74169D0D}" name="Colonna4761" headerRowDxfId="23275" totalsRowDxfId="23274"/>
    <tableColumn id="4762" xr3:uid="{53543B7B-0B0F-4802-8F58-1F2D23C60B21}" name="Colonna4762" headerRowDxfId="23273" totalsRowDxfId="23272"/>
    <tableColumn id="4763" xr3:uid="{2B9BC99C-1A2C-4A1E-B742-14A9E0B15812}" name="Colonna4763" headerRowDxfId="23271" totalsRowDxfId="23270"/>
    <tableColumn id="4764" xr3:uid="{A9B92645-08BC-44D5-B11C-008DFB00B99E}" name="Colonna4764" headerRowDxfId="23269" totalsRowDxfId="23268"/>
    <tableColumn id="4765" xr3:uid="{0EBC1196-F2FD-488B-B85F-6C7D305EBBC4}" name="Colonna4765" headerRowDxfId="23267" totalsRowDxfId="23266"/>
    <tableColumn id="4766" xr3:uid="{BA1C5F51-2BC4-4A20-8C23-6E0CC5F8B60F}" name="Colonna4766" headerRowDxfId="23265" totalsRowDxfId="23264"/>
    <tableColumn id="4767" xr3:uid="{56980137-10F1-4822-9E39-2C9A488A984E}" name="Colonna4767" headerRowDxfId="23263" totalsRowDxfId="23262"/>
    <tableColumn id="4768" xr3:uid="{78C8753D-0CBE-4AF3-B071-377549648C09}" name="Colonna4768" headerRowDxfId="23261" totalsRowDxfId="23260"/>
    <tableColumn id="4769" xr3:uid="{03F23F67-B8EC-4891-BBE7-959B0DBE5DD2}" name="Colonna4769" headerRowDxfId="23259" totalsRowDxfId="23258"/>
    <tableColumn id="4770" xr3:uid="{D24BF9ED-8B04-4922-A3D0-0FC80875DACC}" name="Colonna4770" headerRowDxfId="23257" totalsRowDxfId="23256"/>
    <tableColumn id="4771" xr3:uid="{6B6F4FF8-3004-4B8F-9F39-0346DB8B8076}" name="Colonna4771" headerRowDxfId="23255" totalsRowDxfId="23254"/>
    <tableColumn id="4772" xr3:uid="{BCB3B2ED-8A23-4E0B-8005-6AFC9A69F401}" name="Colonna4772" headerRowDxfId="23253" totalsRowDxfId="23252"/>
    <tableColumn id="4773" xr3:uid="{4B765C7D-5394-437B-AE73-22D1605190BA}" name="Colonna4773" headerRowDxfId="23251" totalsRowDxfId="23250"/>
    <tableColumn id="4774" xr3:uid="{75B02214-6BA6-4AF0-A8F6-E9B4C5350824}" name="Colonna4774" headerRowDxfId="23249" totalsRowDxfId="23248"/>
    <tableColumn id="4775" xr3:uid="{4ECFC7CC-0AAB-4CBE-A6F0-9B83F28FA289}" name="Colonna4775" headerRowDxfId="23247" totalsRowDxfId="23246"/>
    <tableColumn id="4776" xr3:uid="{FB61116F-2EE6-463F-B67E-D847E4B2315A}" name="Colonna4776" headerRowDxfId="23245" totalsRowDxfId="23244"/>
    <tableColumn id="4777" xr3:uid="{0F0FCD9D-87B3-4AD0-9B28-E2A977A033B8}" name="Colonna4777" headerRowDxfId="23243" totalsRowDxfId="23242"/>
    <tableColumn id="4778" xr3:uid="{FAF17B40-DFAE-4251-9E6A-088F781C9DD6}" name="Colonna4778" headerRowDxfId="23241" totalsRowDxfId="23240"/>
    <tableColumn id="4779" xr3:uid="{F8EC8975-51CB-4243-85EF-25EC617B805E}" name="Colonna4779" headerRowDxfId="23239" totalsRowDxfId="23238"/>
    <tableColumn id="4780" xr3:uid="{F69A0EE5-7E3A-4603-B902-947E5EA16472}" name="Colonna4780" headerRowDxfId="23237" totalsRowDxfId="23236"/>
    <tableColumn id="4781" xr3:uid="{C8852748-2CD0-475B-B45F-DC31277B04DB}" name="Colonna4781" headerRowDxfId="23235" totalsRowDxfId="23234"/>
    <tableColumn id="4782" xr3:uid="{99F21B45-8F14-4182-A2D0-BB1924C2CB4D}" name="Colonna4782" headerRowDxfId="23233" totalsRowDxfId="23232"/>
    <tableColumn id="4783" xr3:uid="{8F0C44BF-6D3E-47FE-970B-8973EC2AE4EA}" name="Colonna4783" headerRowDxfId="23231" totalsRowDxfId="23230"/>
    <tableColumn id="4784" xr3:uid="{C5D14836-B75A-4221-B327-30D2CA3E5E97}" name="Colonna4784" headerRowDxfId="23229" totalsRowDxfId="23228"/>
    <tableColumn id="4785" xr3:uid="{443A6943-588C-4515-8598-A88D30DA2DC2}" name="Colonna4785" headerRowDxfId="23227" totalsRowDxfId="23226"/>
    <tableColumn id="4786" xr3:uid="{A2F09412-85EE-4B3E-8951-1754E642BA76}" name="Colonna4786" headerRowDxfId="23225" totalsRowDxfId="23224"/>
    <tableColumn id="4787" xr3:uid="{5DC54E37-4353-4631-97E6-819B61EED5CC}" name="Colonna4787" headerRowDxfId="23223" totalsRowDxfId="23222"/>
    <tableColumn id="4788" xr3:uid="{DDF453C5-19D8-4B63-8718-12CD42596A93}" name="Colonna4788" headerRowDxfId="23221" totalsRowDxfId="23220"/>
    <tableColumn id="4789" xr3:uid="{4A97D2E6-542F-4281-8705-D141D75B0473}" name="Colonna4789" headerRowDxfId="23219" totalsRowDxfId="23218"/>
    <tableColumn id="4790" xr3:uid="{84B7F77D-B7D8-4336-933C-32131195A79C}" name="Colonna4790" headerRowDxfId="23217" totalsRowDxfId="23216"/>
    <tableColumn id="4791" xr3:uid="{1CEDFA53-550F-4C21-8985-A5B3D1809A19}" name="Colonna4791" headerRowDxfId="23215" totalsRowDxfId="23214"/>
    <tableColumn id="4792" xr3:uid="{8A8FCFD3-08D8-48BA-ACE2-C2E03E9035A9}" name="Colonna4792" headerRowDxfId="23213" totalsRowDxfId="23212"/>
    <tableColumn id="4793" xr3:uid="{589A3A29-C36D-4D95-8AD4-4E689BF940E7}" name="Colonna4793" headerRowDxfId="23211" totalsRowDxfId="23210"/>
    <tableColumn id="4794" xr3:uid="{1ACB0959-BD8E-4C4F-A2D5-0F6846746B4F}" name="Colonna4794" headerRowDxfId="23209" totalsRowDxfId="23208"/>
    <tableColumn id="4795" xr3:uid="{94ADE1DB-99AA-4A08-A0A5-28202A00F79E}" name="Colonna4795" headerRowDxfId="23207" totalsRowDxfId="23206"/>
    <tableColumn id="4796" xr3:uid="{B92557C7-8C51-4B73-A86C-D9CF89A31B05}" name="Colonna4796" headerRowDxfId="23205" totalsRowDxfId="23204"/>
    <tableColumn id="4797" xr3:uid="{B3E607F4-87E8-45E3-935B-F47415D2C73D}" name="Colonna4797" headerRowDxfId="23203" totalsRowDxfId="23202"/>
    <tableColumn id="4798" xr3:uid="{9987A57D-DEC6-4F91-A7AA-E904DA8B81E9}" name="Colonna4798" headerRowDxfId="23201" totalsRowDxfId="23200"/>
    <tableColumn id="4799" xr3:uid="{9D2439C5-C3F0-468A-AFAB-52CAF7916643}" name="Colonna4799" headerRowDxfId="23199" totalsRowDxfId="23198"/>
    <tableColumn id="4800" xr3:uid="{9FD559B8-6671-4910-BA8A-3077AC96DCE8}" name="Colonna4800" headerRowDxfId="23197" totalsRowDxfId="23196"/>
    <tableColumn id="4801" xr3:uid="{C4AE10D7-695B-45E1-A219-E12F60150919}" name="Colonna4801" headerRowDxfId="23195" totalsRowDxfId="23194"/>
    <tableColumn id="4802" xr3:uid="{D58FD6E2-1CD3-47BF-91AB-99525E3706B8}" name="Colonna4802" headerRowDxfId="23193" totalsRowDxfId="23192"/>
    <tableColumn id="4803" xr3:uid="{0E98830F-7E06-4E68-9A43-3AB4479BF2DB}" name="Colonna4803" headerRowDxfId="23191" totalsRowDxfId="23190"/>
    <tableColumn id="4804" xr3:uid="{7870B769-367D-4D85-AF02-112A85948E2A}" name="Colonna4804" headerRowDxfId="23189" totalsRowDxfId="23188"/>
    <tableColumn id="4805" xr3:uid="{2DBB61EA-2942-4537-A8E3-BD0143268732}" name="Colonna4805" headerRowDxfId="23187" totalsRowDxfId="23186"/>
    <tableColumn id="4806" xr3:uid="{528692FD-2526-466D-9796-B500EEE28F95}" name="Colonna4806" headerRowDxfId="23185" totalsRowDxfId="23184"/>
    <tableColumn id="4807" xr3:uid="{69821EC1-8379-4936-8D20-BFED9F2DFED6}" name="Colonna4807" headerRowDxfId="23183" totalsRowDxfId="23182"/>
    <tableColumn id="4808" xr3:uid="{030B417F-EF2E-449E-BFED-24E921808F71}" name="Colonna4808" headerRowDxfId="23181" totalsRowDxfId="23180"/>
    <tableColumn id="4809" xr3:uid="{D6CD19BF-9AF8-4A8F-85DC-487F65193C12}" name="Colonna4809" headerRowDxfId="23179" totalsRowDxfId="23178"/>
    <tableColumn id="4810" xr3:uid="{7417FEFD-0046-49C5-A150-4E0302A55981}" name="Colonna4810" headerRowDxfId="23177" totalsRowDxfId="23176"/>
    <tableColumn id="4811" xr3:uid="{2B2455DC-E198-4787-9DBE-BCB6E3ED5674}" name="Colonna4811" headerRowDxfId="23175" totalsRowDxfId="23174"/>
    <tableColumn id="4812" xr3:uid="{BEE949D5-D679-463C-A9FE-22A737310953}" name="Colonna4812" headerRowDxfId="23173" totalsRowDxfId="23172"/>
    <tableColumn id="4813" xr3:uid="{700DB17B-FF25-4AD8-94DD-445791ED0B6C}" name="Colonna4813" headerRowDxfId="23171" totalsRowDxfId="23170"/>
    <tableColumn id="4814" xr3:uid="{E256C91D-58F0-402F-A1F4-8CCE61302025}" name="Colonna4814" headerRowDxfId="23169" totalsRowDxfId="23168"/>
    <tableColumn id="4815" xr3:uid="{3E8510DD-7163-4182-AE5B-2216F4070797}" name="Colonna4815" headerRowDxfId="23167" totalsRowDxfId="23166"/>
    <tableColumn id="4816" xr3:uid="{398D412F-74BA-4483-8744-9AEC2FEA8759}" name="Colonna4816" headerRowDxfId="23165" totalsRowDxfId="23164"/>
    <tableColumn id="4817" xr3:uid="{B1AD9504-5B89-4B0D-A4E3-C18ECA8D8B3E}" name="Colonna4817" headerRowDxfId="23163" totalsRowDxfId="23162"/>
    <tableColumn id="4818" xr3:uid="{5F6612E2-5A26-47DF-8AEC-852DC554821E}" name="Colonna4818" headerRowDxfId="23161" totalsRowDxfId="23160"/>
    <tableColumn id="4819" xr3:uid="{17747FFF-D9DA-4628-8D6A-232AC76453CA}" name="Colonna4819" headerRowDxfId="23159" totalsRowDxfId="23158"/>
    <tableColumn id="4820" xr3:uid="{074CC215-2945-4D97-9E22-14D82322A71D}" name="Colonna4820" headerRowDxfId="23157" totalsRowDxfId="23156"/>
    <tableColumn id="4821" xr3:uid="{FFF979A4-3FFC-4508-AEAB-DB518A4EA132}" name="Colonna4821" headerRowDxfId="23155" totalsRowDxfId="23154"/>
    <tableColumn id="4822" xr3:uid="{598E891F-ED21-4885-8CD5-3982D3D02F62}" name="Colonna4822" headerRowDxfId="23153" totalsRowDxfId="23152"/>
    <tableColumn id="4823" xr3:uid="{B08CB5B6-8416-4094-B1A5-8B9EB18FF78C}" name="Colonna4823" headerRowDxfId="23151" totalsRowDxfId="23150"/>
    <tableColumn id="4824" xr3:uid="{CDA1AB91-1928-4393-B5D1-9DC51E71DEEE}" name="Colonna4824" headerRowDxfId="23149" totalsRowDxfId="23148"/>
    <tableColumn id="4825" xr3:uid="{7077DC54-2F47-46EC-B258-E88BDF704787}" name="Colonna4825" headerRowDxfId="23147" totalsRowDxfId="23146"/>
    <tableColumn id="4826" xr3:uid="{CFCF8C2A-CF33-4C09-AF9C-E7B4F6ED55C0}" name="Colonna4826" headerRowDxfId="23145" totalsRowDxfId="23144"/>
    <tableColumn id="4827" xr3:uid="{0D8FE2ED-A53B-48BF-A018-B6BE462C9216}" name="Colonna4827" headerRowDxfId="23143" totalsRowDxfId="23142"/>
    <tableColumn id="4828" xr3:uid="{ECDB057F-F106-4DAE-9E3C-0EBE6C020C9A}" name="Colonna4828" headerRowDxfId="23141" totalsRowDxfId="23140"/>
    <tableColumn id="4829" xr3:uid="{82182FBC-2612-4EE9-90AD-A97039BD671B}" name="Colonna4829" headerRowDxfId="23139" totalsRowDxfId="23138"/>
    <tableColumn id="4830" xr3:uid="{09EDAFEC-4FF6-4567-8B57-0E531ACB41EE}" name="Colonna4830" headerRowDxfId="23137" totalsRowDxfId="23136"/>
    <tableColumn id="4831" xr3:uid="{AE89896C-BE3F-4B87-8F76-D7E434D7761F}" name="Colonna4831" headerRowDxfId="23135" totalsRowDxfId="23134"/>
    <tableColumn id="4832" xr3:uid="{BA794A8A-8577-484C-9816-40105B5769BA}" name="Colonna4832" headerRowDxfId="23133" totalsRowDxfId="23132"/>
    <tableColumn id="4833" xr3:uid="{E70ACCD9-C593-4BC0-B739-ED31BE6661C4}" name="Colonna4833" headerRowDxfId="23131" totalsRowDxfId="23130"/>
    <tableColumn id="4834" xr3:uid="{DD0D1D5E-C15D-4A5F-B8A8-DE49CED3BD96}" name="Colonna4834" headerRowDxfId="23129" totalsRowDxfId="23128"/>
    <tableColumn id="4835" xr3:uid="{ABA46AE2-6F4A-444C-A240-9E2A7A081D49}" name="Colonna4835" headerRowDxfId="23127" totalsRowDxfId="23126"/>
    <tableColumn id="4836" xr3:uid="{A8AA8971-1283-4BB3-98F9-7EDA95705043}" name="Colonna4836" headerRowDxfId="23125" totalsRowDxfId="23124"/>
    <tableColumn id="4837" xr3:uid="{60C79049-0A2D-44CE-865A-EAAC9EFDAFBD}" name="Colonna4837" headerRowDxfId="23123" totalsRowDxfId="23122"/>
    <tableColumn id="4838" xr3:uid="{A02435B0-822F-44E9-A223-A436AC0B5845}" name="Colonna4838" headerRowDxfId="23121" totalsRowDxfId="23120"/>
    <tableColumn id="4839" xr3:uid="{21864EE9-A30E-410C-8947-32804F4ED0F0}" name="Colonna4839" headerRowDxfId="23119" totalsRowDxfId="23118"/>
    <tableColumn id="4840" xr3:uid="{83D2F48F-4BB9-46C3-B223-75C4143C5152}" name="Colonna4840" headerRowDxfId="23117" totalsRowDxfId="23116"/>
    <tableColumn id="4841" xr3:uid="{CE7F02BC-FC5C-43E7-8347-14E1D108D399}" name="Colonna4841" headerRowDxfId="23115" totalsRowDxfId="23114"/>
    <tableColumn id="4842" xr3:uid="{1299212E-EBE8-45A2-87E0-AE1A17468D10}" name="Colonna4842" headerRowDxfId="23113" totalsRowDxfId="23112"/>
    <tableColumn id="4843" xr3:uid="{7CB302D9-5A38-476B-9972-4E546D8596CA}" name="Colonna4843" headerRowDxfId="23111" totalsRowDxfId="23110"/>
    <tableColumn id="4844" xr3:uid="{7A6BCC5F-2C1B-4EA7-85A9-D2FA7E0309F8}" name="Colonna4844" headerRowDxfId="23109" totalsRowDxfId="23108"/>
    <tableColumn id="4845" xr3:uid="{310D6F78-4377-4E98-840A-FF52B6A56082}" name="Colonna4845" headerRowDxfId="23107" totalsRowDxfId="23106"/>
    <tableColumn id="4846" xr3:uid="{A57BA2B3-38C1-4DEF-AF65-0CC0ECBAEEFF}" name="Colonna4846" headerRowDxfId="23105" totalsRowDxfId="23104"/>
    <tableColumn id="4847" xr3:uid="{F276051B-0CA3-42C4-B691-DD475DD0F3BC}" name="Colonna4847" headerRowDxfId="23103" totalsRowDxfId="23102"/>
    <tableColumn id="4848" xr3:uid="{DDEAA9BD-6C73-4C31-905C-DF7CB184B754}" name="Colonna4848" headerRowDxfId="23101" totalsRowDxfId="23100"/>
    <tableColumn id="4849" xr3:uid="{B31D6E16-3F40-428D-872E-17B5355B5F99}" name="Colonna4849" headerRowDxfId="23099" totalsRowDxfId="23098"/>
    <tableColumn id="4850" xr3:uid="{A47C1451-8783-4FD1-8211-957A2C227404}" name="Colonna4850" headerRowDxfId="23097" totalsRowDxfId="23096"/>
    <tableColumn id="4851" xr3:uid="{9739BFFA-53CA-48A2-9314-22D4CADEEF55}" name="Colonna4851" headerRowDxfId="23095" totalsRowDxfId="23094"/>
    <tableColumn id="4852" xr3:uid="{17B10173-91BE-4991-A89E-4F0E22C41077}" name="Colonna4852" headerRowDxfId="23093" totalsRowDxfId="23092"/>
    <tableColumn id="4853" xr3:uid="{BB04DA5F-13AF-448F-885E-AF5441FA6A7D}" name="Colonna4853" headerRowDxfId="23091" totalsRowDxfId="23090"/>
    <tableColumn id="4854" xr3:uid="{EF765B9F-F7A1-4A51-85CA-D2D44FAD977B}" name="Colonna4854" headerRowDxfId="23089" totalsRowDxfId="23088"/>
    <tableColumn id="4855" xr3:uid="{B06D9BC0-4410-4952-865D-DF3CFF3B9845}" name="Colonna4855" headerRowDxfId="23087" totalsRowDxfId="23086"/>
    <tableColumn id="4856" xr3:uid="{A85E131B-C303-462D-98AB-E0FF93921959}" name="Colonna4856" headerRowDxfId="23085" totalsRowDxfId="23084"/>
    <tableColumn id="4857" xr3:uid="{6150A71A-CD16-4E33-AABB-8E692C2D31CC}" name="Colonna4857" headerRowDxfId="23083" totalsRowDxfId="23082"/>
    <tableColumn id="4858" xr3:uid="{CC95FE3D-C19C-4568-A301-ED7EA5BF8763}" name="Colonna4858" headerRowDxfId="23081" totalsRowDxfId="23080"/>
    <tableColumn id="4859" xr3:uid="{C6FB8F2A-9326-4115-AFD8-92F10272AB62}" name="Colonna4859" headerRowDxfId="23079" totalsRowDxfId="23078"/>
    <tableColumn id="4860" xr3:uid="{3FB5BD8D-03B7-45A2-BA99-A7A4352C67A7}" name="Colonna4860" headerRowDxfId="23077" totalsRowDxfId="23076"/>
    <tableColumn id="4861" xr3:uid="{AEF9914F-FCF3-469E-93DA-D6695219F5AC}" name="Colonna4861" headerRowDxfId="23075" totalsRowDxfId="23074"/>
    <tableColumn id="4862" xr3:uid="{E568685C-7F7D-4AFB-8EF5-5DA86C16D70A}" name="Colonna4862" headerRowDxfId="23073" totalsRowDxfId="23072"/>
    <tableColumn id="4863" xr3:uid="{7B76B633-2119-4E85-8530-2BD083A9DF46}" name="Colonna4863" headerRowDxfId="23071" totalsRowDxfId="23070"/>
    <tableColumn id="4864" xr3:uid="{F40C890A-107D-475D-99D7-12FB0117FE22}" name="Colonna4864" headerRowDxfId="23069" totalsRowDxfId="23068"/>
    <tableColumn id="4865" xr3:uid="{599A240F-3975-4086-8789-3C8457EDE75B}" name="Colonna4865" headerRowDxfId="23067" totalsRowDxfId="23066"/>
    <tableColumn id="4866" xr3:uid="{FB36459F-203D-4906-A1FF-BEE24881B207}" name="Colonna4866" headerRowDxfId="23065" totalsRowDxfId="23064"/>
    <tableColumn id="4867" xr3:uid="{66A6343B-8C36-4EB6-8868-576A42F93D1E}" name="Colonna4867" headerRowDxfId="23063" totalsRowDxfId="23062"/>
    <tableColumn id="4868" xr3:uid="{D3F6977A-B45B-40E6-A17A-F064489D98F4}" name="Colonna4868" headerRowDxfId="23061" totalsRowDxfId="23060"/>
    <tableColumn id="4869" xr3:uid="{47CD9081-DFD3-4C75-B5E1-902C490A3C36}" name="Colonna4869" headerRowDxfId="23059" totalsRowDxfId="23058"/>
    <tableColumn id="4870" xr3:uid="{41E9C96E-FF15-4E82-BF2D-B41F4D5AEE42}" name="Colonna4870" headerRowDxfId="23057" totalsRowDxfId="23056"/>
    <tableColumn id="4871" xr3:uid="{715C3308-9268-4523-A0EE-D191BAF7E574}" name="Colonna4871" headerRowDxfId="23055" totalsRowDxfId="23054"/>
    <tableColumn id="4872" xr3:uid="{0D57E5B5-0EB3-45BC-984B-185FDEA28F54}" name="Colonna4872" headerRowDxfId="23053" totalsRowDxfId="23052"/>
    <tableColumn id="4873" xr3:uid="{261AD12C-10CE-46C7-BF9F-306D3EAC4C89}" name="Colonna4873" headerRowDxfId="23051" totalsRowDxfId="23050"/>
    <tableColumn id="4874" xr3:uid="{047D8256-7387-42C4-B89F-F5095692F491}" name="Colonna4874" headerRowDxfId="23049" totalsRowDxfId="23048"/>
    <tableColumn id="4875" xr3:uid="{61A7BF0F-F945-4D98-B094-FF2EF2656B16}" name="Colonna4875" headerRowDxfId="23047" totalsRowDxfId="23046"/>
    <tableColumn id="4876" xr3:uid="{688D95E4-4320-48BB-8AC8-29A742209E54}" name="Colonna4876" headerRowDxfId="23045" totalsRowDxfId="23044"/>
    <tableColumn id="4877" xr3:uid="{5AB4CD55-8F19-45AD-8BAC-02925F9DE880}" name="Colonna4877" headerRowDxfId="23043" totalsRowDxfId="23042"/>
    <tableColumn id="4878" xr3:uid="{AD329355-6606-46DF-8847-090A78C6DAEF}" name="Colonna4878" headerRowDxfId="23041" totalsRowDxfId="23040"/>
    <tableColumn id="4879" xr3:uid="{1900BA82-1BBB-4EBA-882E-FD12C32D3D85}" name="Colonna4879" headerRowDxfId="23039" totalsRowDxfId="23038"/>
    <tableColumn id="4880" xr3:uid="{CF5C0F8A-713F-4B06-A893-C5F2F507BB74}" name="Colonna4880" headerRowDxfId="23037" totalsRowDxfId="23036"/>
    <tableColumn id="4881" xr3:uid="{F41A04D6-9BCE-4BDC-8318-5863C7B6A4C8}" name="Colonna4881" headerRowDxfId="23035" totalsRowDxfId="23034"/>
    <tableColumn id="4882" xr3:uid="{75ACDB28-F1F7-4230-BFA9-6FE5EF7C9B8C}" name="Colonna4882" headerRowDxfId="23033" totalsRowDxfId="23032"/>
    <tableColumn id="4883" xr3:uid="{5C4E49BE-D615-4E9D-82B0-4460F4E272E1}" name="Colonna4883" headerRowDxfId="23031" totalsRowDxfId="23030"/>
    <tableColumn id="4884" xr3:uid="{36D7E269-A156-494D-B823-2704F500E5FF}" name="Colonna4884" headerRowDxfId="23029" totalsRowDxfId="23028"/>
    <tableColumn id="4885" xr3:uid="{5D1D25FB-E127-4898-A508-0F750C059A5E}" name="Colonna4885" headerRowDxfId="23027" totalsRowDxfId="23026"/>
    <tableColumn id="4886" xr3:uid="{A17B9727-7F20-4CFC-B567-92404D51748E}" name="Colonna4886" headerRowDxfId="23025" totalsRowDxfId="23024"/>
    <tableColumn id="4887" xr3:uid="{52B0AF80-66D2-4B27-A6B6-C254BF28BFDF}" name="Colonna4887" headerRowDxfId="23023" totalsRowDxfId="23022"/>
    <tableColumn id="4888" xr3:uid="{A53D582D-ED4C-47B5-97AF-515E0FBF05C5}" name="Colonna4888" headerRowDxfId="23021" totalsRowDxfId="23020"/>
    <tableColumn id="4889" xr3:uid="{E3D1B880-7C98-4412-8FD9-BCE841ED7AD4}" name="Colonna4889" headerRowDxfId="23019" totalsRowDxfId="23018"/>
    <tableColumn id="4890" xr3:uid="{5DE0BD7F-DC6E-4078-803B-811BA1243CAF}" name="Colonna4890" headerRowDxfId="23017" totalsRowDxfId="23016"/>
    <tableColumn id="4891" xr3:uid="{BCAB8871-E4AF-44C9-8F32-7948661E81EB}" name="Colonna4891" headerRowDxfId="23015" totalsRowDxfId="23014"/>
    <tableColumn id="4892" xr3:uid="{E14A834F-0920-49E3-8258-206162BCEA9C}" name="Colonna4892" headerRowDxfId="23013" totalsRowDxfId="23012"/>
    <tableColumn id="4893" xr3:uid="{FFB06123-ED05-4B30-BCB0-6F09EC0029CE}" name="Colonna4893" headerRowDxfId="23011" totalsRowDxfId="23010"/>
    <tableColumn id="4894" xr3:uid="{F80F5B31-C6C7-4936-86BE-878E64C85D2A}" name="Colonna4894" headerRowDxfId="23009" totalsRowDxfId="23008"/>
    <tableColumn id="4895" xr3:uid="{64F63972-6BB6-4DB8-99EF-C71F84A8C4D9}" name="Colonna4895" headerRowDxfId="23007" totalsRowDxfId="23006"/>
    <tableColumn id="4896" xr3:uid="{2FD0FD61-9378-4BEF-80B4-F92F94D7782A}" name="Colonna4896" headerRowDxfId="23005" totalsRowDxfId="23004"/>
    <tableColumn id="4897" xr3:uid="{35F64B08-0001-496C-AE58-48A1347520F7}" name="Colonna4897" headerRowDxfId="23003" totalsRowDxfId="23002"/>
    <tableColumn id="4898" xr3:uid="{8DCFB799-B3CA-4C1F-9920-CBE4817D51BD}" name="Colonna4898" headerRowDxfId="23001" totalsRowDxfId="23000"/>
    <tableColumn id="4899" xr3:uid="{B7F4B546-C78A-4018-B5D3-4A1070798F2D}" name="Colonna4899" headerRowDxfId="22999" totalsRowDxfId="22998"/>
    <tableColumn id="4900" xr3:uid="{374ED98F-6B58-45BF-B253-F42E53D57687}" name="Colonna4900" headerRowDxfId="22997" totalsRowDxfId="22996"/>
    <tableColumn id="4901" xr3:uid="{2299B7F0-3649-4A46-848A-5E2D5178138C}" name="Colonna4901" headerRowDxfId="22995" totalsRowDxfId="22994"/>
    <tableColumn id="4902" xr3:uid="{781B0A43-D9F3-40B9-ACE7-97DD930CD62A}" name="Colonna4902" headerRowDxfId="22993" totalsRowDxfId="22992"/>
    <tableColumn id="4903" xr3:uid="{550124C6-1C3F-417E-888C-50F728FEDC9C}" name="Colonna4903" headerRowDxfId="22991" totalsRowDxfId="22990"/>
    <tableColumn id="4904" xr3:uid="{E4B846BB-C255-4AB0-96BA-A9FD0A3D7D2B}" name="Colonna4904" headerRowDxfId="22989" totalsRowDxfId="22988"/>
    <tableColumn id="4905" xr3:uid="{00F914B2-01CC-4966-9B5E-7641E212E7AF}" name="Colonna4905" headerRowDxfId="22987" totalsRowDxfId="22986"/>
    <tableColumn id="4906" xr3:uid="{19242154-1356-4DF7-9444-43B7FE0C36BC}" name="Colonna4906" headerRowDxfId="22985" totalsRowDxfId="22984"/>
    <tableColumn id="4907" xr3:uid="{4E4664F6-1A57-4FB5-B63A-69A4E6424C67}" name="Colonna4907" headerRowDxfId="22983" totalsRowDxfId="22982"/>
    <tableColumn id="4908" xr3:uid="{B52E2070-7C2F-4E57-9CD6-AAFACF886009}" name="Colonna4908" headerRowDxfId="22981" totalsRowDxfId="22980"/>
    <tableColumn id="4909" xr3:uid="{9FC41BC9-A191-4962-8A43-123D35DFBE77}" name="Colonna4909" headerRowDxfId="22979" totalsRowDxfId="22978"/>
    <tableColumn id="4910" xr3:uid="{E1678341-9B4A-4306-A768-C52CB35D0642}" name="Colonna4910" headerRowDxfId="22977" totalsRowDxfId="22976"/>
    <tableColumn id="4911" xr3:uid="{99D55EC2-ABDF-4952-855C-141B1E22E8CE}" name="Colonna4911" headerRowDxfId="22975" totalsRowDxfId="22974"/>
    <tableColumn id="4912" xr3:uid="{89768762-AB3B-49BB-A5F4-53DE5FD2367C}" name="Colonna4912" headerRowDxfId="22973" totalsRowDxfId="22972"/>
    <tableColumn id="4913" xr3:uid="{BC9CD976-34C7-4137-A02B-3145927D441B}" name="Colonna4913" headerRowDxfId="22971" totalsRowDxfId="22970"/>
    <tableColumn id="4914" xr3:uid="{F499E9F8-5B8D-4BD3-A68B-E2F0E03AD3A8}" name="Colonna4914" headerRowDxfId="22969" totalsRowDxfId="22968"/>
    <tableColumn id="4915" xr3:uid="{94ED1ABA-B390-4A42-BF8A-7209F8779FE5}" name="Colonna4915" headerRowDxfId="22967" totalsRowDxfId="22966"/>
    <tableColumn id="4916" xr3:uid="{0345C6FC-BDC0-4687-A8BC-0E6AB0B3141A}" name="Colonna4916" headerRowDxfId="22965" totalsRowDxfId="22964"/>
    <tableColumn id="4917" xr3:uid="{F08D1E25-3821-4DEE-8691-202100B37DD3}" name="Colonna4917" headerRowDxfId="22963" totalsRowDxfId="22962"/>
    <tableColumn id="4918" xr3:uid="{6ED98F73-7F08-4836-9A4A-4E342E2B59CB}" name="Colonna4918" headerRowDxfId="22961" totalsRowDxfId="22960"/>
    <tableColumn id="4919" xr3:uid="{E50EF242-1EAE-4397-AFB7-62BFE723D19F}" name="Colonna4919" headerRowDxfId="22959" totalsRowDxfId="22958"/>
    <tableColumn id="4920" xr3:uid="{3C7C762D-B3AD-4F4D-B570-253FC5B016A1}" name="Colonna4920" headerRowDxfId="22957" totalsRowDxfId="22956"/>
    <tableColumn id="4921" xr3:uid="{92333062-DF61-431E-BBC3-55EC1B6FC042}" name="Colonna4921" headerRowDxfId="22955" totalsRowDxfId="22954"/>
    <tableColumn id="4922" xr3:uid="{95DE3C66-2E73-474E-A19D-08FB1704770B}" name="Colonna4922" headerRowDxfId="22953" totalsRowDxfId="22952"/>
    <tableColumn id="4923" xr3:uid="{1EE7FD56-35A9-4714-972D-205798B0733B}" name="Colonna4923" headerRowDxfId="22951" totalsRowDxfId="22950"/>
    <tableColumn id="4924" xr3:uid="{DAFEB69A-F1A7-465F-AAA1-1B60D5A15D4F}" name="Colonna4924" headerRowDxfId="22949" totalsRowDxfId="22948"/>
    <tableColumn id="4925" xr3:uid="{ADEF917D-1F47-453D-97EF-052C074C271D}" name="Colonna4925" headerRowDxfId="22947" totalsRowDxfId="22946"/>
    <tableColumn id="4926" xr3:uid="{E0BBFE8D-13B1-40AB-9AAF-0824C99B3C2B}" name="Colonna4926" headerRowDxfId="22945" totalsRowDxfId="22944"/>
    <tableColumn id="4927" xr3:uid="{D489E27E-0EB6-4821-BF10-F51DDAD33149}" name="Colonna4927" headerRowDxfId="22943" totalsRowDxfId="22942"/>
    <tableColumn id="4928" xr3:uid="{DD69363A-D018-48B1-9ACC-D8CB4DEF32D2}" name="Colonna4928" headerRowDxfId="22941" totalsRowDxfId="22940"/>
    <tableColumn id="4929" xr3:uid="{CA765C4A-61DF-4FD2-93FE-1FBDB8955445}" name="Colonna4929" headerRowDxfId="22939" totalsRowDxfId="22938"/>
    <tableColumn id="4930" xr3:uid="{DB58A2A0-A03F-4623-8A9A-C30375F7E4A3}" name="Colonna4930" headerRowDxfId="22937" totalsRowDxfId="22936"/>
    <tableColumn id="4931" xr3:uid="{B4B92275-97CD-40EA-ADF5-207FE7E98B0A}" name="Colonna4931" headerRowDxfId="22935" totalsRowDxfId="22934"/>
    <tableColumn id="4932" xr3:uid="{98197968-7F74-4016-B884-D40F2812E790}" name="Colonna4932" headerRowDxfId="22933" totalsRowDxfId="22932"/>
    <tableColumn id="4933" xr3:uid="{CC44394C-553D-40EE-8971-C92AF26B494E}" name="Colonna4933" headerRowDxfId="22931" totalsRowDxfId="22930"/>
    <tableColumn id="4934" xr3:uid="{83AFE9DC-EDE0-4D74-90D0-D698512CB6B8}" name="Colonna4934" headerRowDxfId="22929" totalsRowDxfId="22928"/>
    <tableColumn id="4935" xr3:uid="{FFE1C842-2409-41D2-BB3C-E70F5C3DAAE8}" name="Colonna4935" headerRowDxfId="22927" totalsRowDxfId="22926"/>
    <tableColumn id="4936" xr3:uid="{39B15570-3233-487D-B11C-14B1B5D2A29E}" name="Colonna4936" headerRowDxfId="22925" totalsRowDxfId="22924"/>
    <tableColumn id="4937" xr3:uid="{A202CF80-A2F8-4723-9D12-D54B54738D30}" name="Colonna4937" headerRowDxfId="22923" totalsRowDxfId="22922"/>
    <tableColumn id="4938" xr3:uid="{3F998AF0-5E7F-47BC-BE37-CEECA366C7BF}" name="Colonna4938" headerRowDxfId="22921" totalsRowDxfId="22920"/>
    <tableColumn id="4939" xr3:uid="{2903E4B9-A2A9-449F-846C-1AA78B1299A4}" name="Colonna4939" headerRowDxfId="22919" totalsRowDxfId="22918"/>
    <tableColumn id="4940" xr3:uid="{0AF08EEB-B7D1-4979-A736-335DF9100FE5}" name="Colonna4940" headerRowDxfId="22917" totalsRowDxfId="22916"/>
    <tableColumn id="4941" xr3:uid="{75E5D8A0-EE8C-4494-9C38-0D712D68DA67}" name="Colonna4941" headerRowDxfId="22915" totalsRowDxfId="22914"/>
    <tableColumn id="4942" xr3:uid="{F56F295B-5BE0-42C6-8C33-955A01E90F5D}" name="Colonna4942" headerRowDxfId="22913" totalsRowDxfId="22912"/>
    <tableColumn id="4943" xr3:uid="{3C9E1F05-BEEB-4150-B17E-95143F74BA13}" name="Colonna4943" headerRowDxfId="22911" totalsRowDxfId="22910"/>
    <tableColumn id="4944" xr3:uid="{05578F23-D049-4002-8B71-B2E1AC7C6075}" name="Colonna4944" headerRowDxfId="22909" totalsRowDxfId="22908"/>
    <tableColumn id="4945" xr3:uid="{D32DAD3C-E246-4060-A8DC-F9E9BE0916F0}" name="Colonna4945" headerRowDxfId="22907" totalsRowDxfId="22906"/>
    <tableColumn id="4946" xr3:uid="{D56F7562-8865-4EDA-9D2F-50BAA26CA657}" name="Colonna4946" headerRowDxfId="22905" totalsRowDxfId="22904"/>
    <tableColumn id="4947" xr3:uid="{F72FFEED-6658-4FDA-B912-A99F672C20CE}" name="Colonna4947" headerRowDxfId="22903" totalsRowDxfId="22902"/>
    <tableColumn id="4948" xr3:uid="{AF6467DB-80F7-4BE6-9E8E-53FC931DB815}" name="Colonna4948" headerRowDxfId="22901" totalsRowDxfId="22900"/>
    <tableColumn id="4949" xr3:uid="{BFE86BD5-F4D2-4D31-988A-44D7CEA25343}" name="Colonna4949" headerRowDxfId="22899" totalsRowDxfId="22898"/>
    <tableColumn id="4950" xr3:uid="{C4F7E154-F278-4D5E-BB70-24DCE61001C7}" name="Colonna4950" headerRowDxfId="22897" totalsRowDxfId="22896"/>
    <tableColumn id="4951" xr3:uid="{780BE6F3-5025-4BD8-9866-77193DF65560}" name="Colonna4951" headerRowDxfId="22895" totalsRowDxfId="22894"/>
    <tableColumn id="4952" xr3:uid="{8D3DCDC7-8D5A-4CFC-B5D6-92FBB1C7F862}" name="Colonna4952" headerRowDxfId="22893" totalsRowDxfId="22892"/>
    <tableColumn id="4953" xr3:uid="{DDF7AE4C-65C2-4C77-8D09-B200FDA57047}" name="Colonna4953" headerRowDxfId="22891" totalsRowDxfId="22890"/>
    <tableColumn id="4954" xr3:uid="{D40F81A2-B9B6-4B1D-BBAC-4D5361F1B782}" name="Colonna4954" headerRowDxfId="22889" totalsRowDxfId="22888"/>
    <tableColumn id="4955" xr3:uid="{E3B2B701-BAB1-439A-BEA9-3ED2DAC4621F}" name="Colonna4955" headerRowDxfId="22887" totalsRowDxfId="22886"/>
    <tableColumn id="4956" xr3:uid="{D6581335-0047-478D-AF56-5178A8F354AB}" name="Colonna4956" headerRowDxfId="22885" totalsRowDxfId="22884"/>
    <tableColumn id="4957" xr3:uid="{B0EF0FFA-63E5-4760-8D19-244FD2BC3D8B}" name="Colonna4957" headerRowDxfId="22883" totalsRowDxfId="22882"/>
    <tableColumn id="4958" xr3:uid="{0FD7CC05-5F3D-40AE-A0DE-11FE9E8C89F0}" name="Colonna4958" headerRowDxfId="22881" totalsRowDxfId="22880"/>
    <tableColumn id="4959" xr3:uid="{03665ECC-46F6-4E2F-8CF4-CD5646855F9C}" name="Colonna4959" headerRowDxfId="22879" totalsRowDxfId="22878"/>
    <tableColumn id="4960" xr3:uid="{AF7E1DA5-8466-4CED-B780-76940EC58FEE}" name="Colonna4960" headerRowDxfId="22877" totalsRowDxfId="22876"/>
    <tableColumn id="4961" xr3:uid="{10935918-8B65-4DB7-AEE2-2E6CF4029353}" name="Colonna4961" headerRowDxfId="22875" totalsRowDxfId="22874"/>
    <tableColumn id="4962" xr3:uid="{C7D3C807-48C5-40F7-BD7A-72723C8B9D97}" name="Colonna4962" headerRowDxfId="22873" totalsRowDxfId="22872"/>
    <tableColumn id="4963" xr3:uid="{E4A24EDA-BD1D-4550-AF9F-A3242CA5076B}" name="Colonna4963" headerRowDxfId="22871" totalsRowDxfId="22870"/>
    <tableColumn id="4964" xr3:uid="{6D6772CB-15C3-4863-9C15-D8F9DBDE9159}" name="Colonna4964" headerRowDxfId="22869" totalsRowDxfId="22868"/>
    <tableColumn id="4965" xr3:uid="{5733A37A-C0E3-444F-A701-63CEF333EBB0}" name="Colonna4965" headerRowDxfId="22867" totalsRowDxfId="22866"/>
    <tableColumn id="4966" xr3:uid="{1DE78539-6563-4DDD-BE14-5B8661F208D5}" name="Colonna4966" headerRowDxfId="22865" totalsRowDxfId="22864"/>
    <tableColumn id="4967" xr3:uid="{F74E5419-1D9F-433C-B674-672FCDD265D6}" name="Colonna4967" headerRowDxfId="22863" totalsRowDxfId="22862"/>
    <tableColumn id="4968" xr3:uid="{B4E2EC54-5AAD-42DA-95A7-90CE312F3133}" name="Colonna4968" headerRowDxfId="22861" totalsRowDxfId="22860"/>
    <tableColumn id="4969" xr3:uid="{5AB16593-86F4-42DE-AF19-544B070BDB32}" name="Colonna4969" headerRowDxfId="22859" totalsRowDxfId="22858"/>
    <tableColumn id="4970" xr3:uid="{FCF6BF9A-FB10-40AE-9512-FEB2D7252085}" name="Colonna4970" headerRowDxfId="22857" totalsRowDxfId="22856"/>
    <tableColumn id="4971" xr3:uid="{7C10F170-988A-4EE0-9BC6-1C1C261CC7FE}" name="Colonna4971" headerRowDxfId="22855" totalsRowDxfId="22854"/>
    <tableColumn id="4972" xr3:uid="{DC5AFFE9-FB4F-4E1D-81BA-B68FCD635B2E}" name="Colonna4972" headerRowDxfId="22853" totalsRowDxfId="22852"/>
    <tableColumn id="4973" xr3:uid="{061C80FC-B4C9-4BE4-BDB5-97E8A7715326}" name="Colonna4973" headerRowDxfId="22851" totalsRowDxfId="22850"/>
    <tableColumn id="4974" xr3:uid="{818B1D15-73AB-4D65-83F5-D6CFABFA8233}" name="Colonna4974" headerRowDxfId="22849" totalsRowDxfId="22848"/>
    <tableColumn id="4975" xr3:uid="{C6DAEA5D-2ED3-4688-8687-04B51740F46B}" name="Colonna4975" headerRowDxfId="22847" totalsRowDxfId="22846"/>
    <tableColumn id="4976" xr3:uid="{CED998C1-1D8A-4B3A-86C4-8F02F07F4468}" name="Colonna4976" headerRowDxfId="22845" totalsRowDxfId="22844"/>
    <tableColumn id="4977" xr3:uid="{3D7618CC-640F-4D68-8237-E2F3BD14BDC0}" name="Colonna4977" headerRowDxfId="22843" totalsRowDxfId="22842"/>
    <tableColumn id="4978" xr3:uid="{8E8B2156-7612-421E-B203-B02BDD04C0A3}" name="Colonna4978" headerRowDxfId="22841" totalsRowDxfId="22840"/>
    <tableColumn id="4979" xr3:uid="{6C5A6090-1904-4AAD-BB44-13583C1E0E91}" name="Colonna4979" headerRowDxfId="22839" totalsRowDxfId="22838"/>
    <tableColumn id="4980" xr3:uid="{131DAB31-7F4C-4D78-ABF7-4131E5A718C5}" name="Colonna4980" headerRowDxfId="22837" totalsRowDxfId="22836"/>
    <tableColumn id="4981" xr3:uid="{3683C82D-EFFE-4BDC-AF5F-E0799971832E}" name="Colonna4981" headerRowDxfId="22835" totalsRowDxfId="22834"/>
    <tableColumn id="4982" xr3:uid="{5814D97A-206C-40A1-8BCB-DD58BC3A1D10}" name="Colonna4982" headerRowDxfId="22833" totalsRowDxfId="22832"/>
    <tableColumn id="4983" xr3:uid="{BAC65D9F-3505-4AFC-A732-9790038B7FD8}" name="Colonna4983" headerRowDxfId="22831" totalsRowDxfId="22830"/>
    <tableColumn id="4984" xr3:uid="{D116AD21-3DA7-404F-8C3B-1FE5549191A5}" name="Colonna4984" headerRowDxfId="22829" totalsRowDxfId="22828"/>
    <tableColumn id="4985" xr3:uid="{500865E3-238F-4EE8-8A57-483B24C955B1}" name="Colonna4985" headerRowDxfId="22827" totalsRowDxfId="22826"/>
    <tableColumn id="4986" xr3:uid="{45731FA1-684C-4363-B684-5BC260E984E5}" name="Colonna4986" headerRowDxfId="22825" totalsRowDxfId="22824"/>
    <tableColumn id="4987" xr3:uid="{C94902E5-2628-4A37-A1DD-670367170FAE}" name="Colonna4987" headerRowDxfId="22823" totalsRowDxfId="22822"/>
    <tableColumn id="4988" xr3:uid="{51178F01-3832-4F7E-9A87-A5907C134D74}" name="Colonna4988" headerRowDxfId="22821" totalsRowDxfId="22820"/>
    <tableColumn id="4989" xr3:uid="{87463789-4324-4571-9AFC-4C88A74C378F}" name="Colonna4989" headerRowDxfId="22819" totalsRowDxfId="22818"/>
    <tableColumn id="4990" xr3:uid="{AF514DFF-5754-467F-9A9B-654109CCF0B0}" name="Colonna4990" headerRowDxfId="22817" totalsRowDxfId="22816"/>
    <tableColumn id="4991" xr3:uid="{C32BFA6B-5E60-4CF2-BE28-32A4FE243362}" name="Colonna4991" headerRowDxfId="22815" totalsRowDxfId="22814"/>
    <tableColumn id="4992" xr3:uid="{00E7AF56-36EB-43CF-8415-249346639064}" name="Colonna4992" headerRowDxfId="22813" totalsRowDxfId="22812"/>
    <tableColumn id="4993" xr3:uid="{F2A7F650-B3EC-42A3-83D4-31C15C4ADDDA}" name="Colonna4993" headerRowDxfId="22811" totalsRowDxfId="22810"/>
    <tableColumn id="4994" xr3:uid="{733DFFF1-EE35-4D33-BFFC-2B043BB35A7E}" name="Colonna4994" headerRowDxfId="22809" totalsRowDxfId="22808"/>
    <tableColumn id="4995" xr3:uid="{1246A137-3971-4112-89EC-A88E2D0F92F1}" name="Colonna4995" headerRowDxfId="22807" totalsRowDxfId="22806"/>
    <tableColumn id="4996" xr3:uid="{631FFEB9-B9DC-49AA-A20E-F23E7BC2A667}" name="Colonna4996" headerRowDxfId="22805" totalsRowDxfId="22804"/>
    <tableColumn id="4997" xr3:uid="{9F7ED060-51C3-4755-9CAA-EF352AF92CB4}" name="Colonna4997" headerRowDxfId="22803" totalsRowDxfId="22802"/>
    <tableColumn id="4998" xr3:uid="{68191514-C4A8-4F25-B8BB-E9C7C7692AF2}" name="Colonna4998" headerRowDxfId="22801" totalsRowDxfId="22800"/>
    <tableColumn id="4999" xr3:uid="{3BCA77F2-2284-4766-B897-E9E1A27ADF4B}" name="Colonna4999" headerRowDxfId="22799" totalsRowDxfId="22798"/>
    <tableColumn id="5000" xr3:uid="{960C4B31-2A37-4271-8C4F-82B3C135FCA4}" name="Colonna5000" headerRowDxfId="22797" totalsRowDxfId="22796"/>
    <tableColumn id="5001" xr3:uid="{89F467F1-B6E0-45EE-8871-58D242C73550}" name="Colonna5001" headerRowDxfId="22795" totalsRowDxfId="22794"/>
    <tableColumn id="5002" xr3:uid="{24B1552A-9D23-4D88-B6C3-E0124D0E81C9}" name="Colonna5002" headerRowDxfId="22793" totalsRowDxfId="22792"/>
    <tableColumn id="5003" xr3:uid="{1FD641F3-F46F-4B8F-9409-E426908F9363}" name="Colonna5003" headerRowDxfId="22791" totalsRowDxfId="22790"/>
    <tableColumn id="5004" xr3:uid="{3CA4876B-A12D-40C5-A151-E04B21346A10}" name="Colonna5004" headerRowDxfId="22789" totalsRowDxfId="22788"/>
    <tableColumn id="5005" xr3:uid="{A5FE415B-2668-420E-BD0E-B82B82380960}" name="Colonna5005" headerRowDxfId="22787" totalsRowDxfId="22786"/>
    <tableColumn id="5006" xr3:uid="{541C1966-64A9-4ABB-94EB-CD12CB7910B7}" name="Colonna5006" headerRowDxfId="22785" totalsRowDxfId="22784"/>
    <tableColumn id="5007" xr3:uid="{382EACEF-2D1E-4334-929B-9246A96D87E2}" name="Colonna5007" headerRowDxfId="22783" totalsRowDxfId="22782"/>
    <tableColumn id="5008" xr3:uid="{013C0A09-078E-40FB-BC41-41A0B5D3F977}" name="Colonna5008" headerRowDxfId="22781" totalsRowDxfId="22780"/>
    <tableColumn id="5009" xr3:uid="{13151F2F-5A11-4B75-A72B-D18C6E253EC2}" name="Colonna5009" headerRowDxfId="22779" totalsRowDxfId="22778"/>
    <tableColumn id="5010" xr3:uid="{49F7F212-C92D-4570-941C-F3211F688386}" name="Colonna5010" headerRowDxfId="22777" totalsRowDxfId="22776"/>
    <tableColumn id="5011" xr3:uid="{E4C75D56-B8F4-4287-A73F-44B0AFA84AF8}" name="Colonna5011" headerRowDxfId="22775" totalsRowDxfId="22774"/>
    <tableColumn id="5012" xr3:uid="{503640CE-A29B-4A91-BA10-466FFE9DE9B7}" name="Colonna5012" headerRowDxfId="22773" totalsRowDxfId="22772"/>
    <tableColumn id="5013" xr3:uid="{8BBDFDC0-5845-463E-831A-F322F0352129}" name="Colonna5013" headerRowDxfId="22771" totalsRowDxfId="22770"/>
    <tableColumn id="5014" xr3:uid="{0C1710B5-FE69-435F-BC57-AEA0BB93EB6C}" name="Colonna5014" headerRowDxfId="22769" totalsRowDxfId="22768"/>
    <tableColumn id="5015" xr3:uid="{6180E30E-FF37-4998-90A6-171256C9F284}" name="Colonna5015" headerRowDxfId="22767" totalsRowDxfId="22766"/>
    <tableColumn id="5016" xr3:uid="{B6752349-1CB5-4D37-958E-E243BE2A1042}" name="Colonna5016" headerRowDxfId="22765" totalsRowDxfId="22764"/>
    <tableColumn id="5017" xr3:uid="{B704B3FE-CB65-48C0-AF7B-EDA01D96A782}" name="Colonna5017" headerRowDxfId="22763" totalsRowDxfId="22762"/>
    <tableColumn id="5018" xr3:uid="{2A4A444D-DE99-4F2E-8414-EB0174C93DE4}" name="Colonna5018" headerRowDxfId="22761" totalsRowDxfId="22760"/>
    <tableColumn id="5019" xr3:uid="{5CB3BEA6-DCC0-4059-944A-CEDA5AF0F6AA}" name="Colonna5019" headerRowDxfId="22759" totalsRowDxfId="22758"/>
    <tableColumn id="5020" xr3:uid="{255DD42E-F4CE-4210-8B39-A993B1AE5D22}" name="Colonna5020" headerRowDxfId="22757" totalsRowDxfId="22756"/>
    <tableColumn id="5021" xr3:uid="{D0344175-1870-4FD1-AE1C-EEF839CD93A6}" name="Colonna5021" headerRowDxfId="22755" totalsRowDxfId="22754"/>
    <tableColumn id="5022" xr3:uid="{F088992C-17C3-435D-9078-2891BCD0EAAB}" name="Colonna5022" headerRowDxfId="22753" totalsRowDxfId="22752"/>
    <tableColumn id="5023" xr3:uid="{5BA726CE-2A30-4F9D-BAD1-BDD0A7B1A16E}" name="Colonna5023" headerRowDxfId="22751" totalsRowDxfId="22750"/>
    <tableColumn id="5024" xr3:uid="{29E26BAF-9CFE-49A8-A1DC-3CE8473ABDEB}" name="Colonna5024" headerRowDxfId="22749" totalsRowDxfId="22748"/>
    <tableColumn id="5025" xr3:uid="{FE8A9D74-E06C-4E3E-9437-368F0C338908}" name="Colonna5025" headerRowDxfId="22747" totalsRowDxfId="22746"/>
    <tableColumn id="5026" xr3:uid="{2B28459A-7E25-4162-9F22-AE48FC3529D6}" name="Colonna5026" headerRowDxfId="22745" totalsRowDxfId="22744"/>
    <tableColumn id="5027" xr3:uid="{A504631C-5C29-4E55-8807-C0CE955945DF}" name="Colonna5027" headerRowDxfId="22743" totalsRowDxfId="22742"/>
    <tableColumn id="5028" xr3:uid="{0258ABB6-E534-40C6-A15B-1F3191D39AEC}" name="Colonna5028" headerRowDxfId="22741" totalsRowDxfId="22740"/>
    <tableColumn id="5029" xr3:uid="{48D40452-DB5B-481F-8CB4-26CDE27FE22D}" name="Colonna5029" headerRowDxfId="22739" totalsRowDxfId="22738"/>
    <tableColumn id="5030" xr3:uid="{C69C62D2-B162-4F72-A888-2D935B750517}" name="Colonna5030" headerRowDxfId="22737" totalsRowDxfId="22736"/>
    <tableColumn id="5031" xr3:uid="{F541D43A-9750-42A6-9405-08968A1C406B}" name="Colonna5031" headerRowDxfId="22735" totalsRowDxfId="22734"/>
    <tableColumn id="5032" xr3:uid="{53BA416B-3BB9-4518-B0D0-C1A3ACB0B682}" name="Colonna5032" headerRowDxfId="22733" totalsRowDxfId="22732"/>
    <tableColumn id="5033" xr3:uid="{0C773F82-B369-482E-9CB0-969CE41E980A}" name="Colonna5033" headerRowDxfId="22731" totalsRowDxfId="22730"/>
    <tableColumn id="5034" xr3:uid="{E893A6DF-AF7D-46C2-8501-C60F58C6EE30}" name="Colonna5034" headerRowDxfId="22729" totalsRowDxfId="22728"/>
    <tableColumn id="5035" xr3:uid="{5FED3957-D762-4E39-B3F5-D7A7874E1744}" name="Colonna5035" headerRowDxfId="22727" totalsRowDxfId="22726"/>
    <tableColumn id="5036" xr3:uid="{3770CAEC-356C-47D4-8ECD-7DFA23A473FE}" name="Colonna5036" headerRowDxfId="22725" totalsRowDxfId="22724"/>
    <tableColumn id="5037" xr3:uid="{D5CC2C2E-9669-4A72-BF86-955116F9C5E0}" name="Colonna5037" headerRowDxfId="22723" totalsRowDxfId="22722"/>
    <tableColumn id="5038" xr3:uid="{7E8DB08C-3AAB-44F9-B170-3D184E5A98DD}" name="Colonna5038" headerRowDxfId="22721" totalsRowDxfId="22720"/>
    <tableColumn id="5039" xr3:uid="{07400030-7BCB-4F72-A6E7-04E47AAB18E7}" name="Colonna5039" headerRowDxfId="22719" totalsRowDxfId="22718"/>
    <tableColumn id="5040" xr3:uid="{D081FC21-4606-4178-9AF5-505A5B6E4D9D}" name="Colonna5040" headerRowDxfId="22717" totalsRowDxfId="22716"/>
    <tableColumn id="5041" xr3:uid="{9EA831D3-E4CE-4CFB-A2ED-2D955387C227}" name="Colonna5041" headerRowDxfId="22715" totalsRowDxfId="22714"/>
    <tableColumn id="5042" xr3:uid="{52D2EC68-FC61-4056-B070-09ABEC7778F7}" name="Colonna5042" headerRowDxfId="22713" totalsRowDxfId="22712"/>
    <tableColumn id="5043" xr3:uid="{B97E1917-8A91-43EA-9F54-5C79E4E46C2C}" name="Colonna5043" headerRowDxfId="22711" totalsRowDxfId="22710"/>
    <tableColumn id="5044" xr3:uid="{FD366551-D4D4-4C10-8EC0-6B274AD6895F}" name="Colonna5044" headerRowDxfId="22709" totalsRowDxfId="22708"/>
    <tableColumn id="5045" xr3:uid="{07923813-F521-4656-8975-B368A9BDC952}" name="Colonna5045" headerRowDxfId="22707" totalsRowDxfId="22706"/>
    <tableColumn id="5046" xr3:uid="{D58E07E4-F686-459D-84B1-F74BDA55C86B}" name="Colonna5046" headerRowDxfId="22705" totalsRowDxfId="22704"/>
    <tableColumn id="5047" xr3:uid="{CFA7A0F2-13B4-45F9-A6FC-3C3753AB3CA8}" name="Colonna5047" headerRowDxfId="22703" totalsRowDxfId="22702"/>
    <tableColumn id="5048" xr3:uid="{BAA8628A-6E92-471B-BF79-661CA953D426}" name="Colonna5048" headerRowDxfId="22701" totalsRowDxfId="22700"/>
    <tableColumn id="5049" xr3:uid="{908A1677-3481-453F-AF73-3BE866D43E0D}" name="Colonna5049" headerRowDxfId="22699" totalsRowDxfId="22698"/>
    <tableColumn id="5050" xr3:uid="{820B4242-C549-4F00-8FF8-DD2C25F83F82}" name="Colonna5050" headerRowDxfId="22697" totalsRowDxfId="22696"/>
    <tableColumn id="5051" xr3:uid="{3BCE8679-07EB-42A7-B2C2-B67844AC3919}" name="Colonna5051" headerRowDxfId="22695" totalsRowDxfId="22694"/>
    <tableColumn id="5052" xr3:uid="{6A7C3E65-4968-4C7C-BEF8-E97AF5C9A3C7}" name="Colonna5052" headerRowDxfId="22693" totalsRowDxfId="22692"/>
    <tableColumn id="5053" xr3:uid="{336C6E64-8761-45DA-BABD-0579EC5B427C}" name="Colonna5053" headerRowDxfId="22691" totalsRowDxfId="22690"/>
    <tableColumn id="5054" xr3:uid="{6AF43EA5-DB86-4741-AF83-4294D71BA25F}" name="Colonna5054" headerRowDxfId="22689" totalsRowDxfId="22688"/>
    <tableColumn id="5055" xr3:uid="{B68A80EB-9489-41C4-BD04-A094C441D38D}" name="Colonna5055" headerRowDxfId="22687" totalsRowDxfId="22686"/>
    <tableColumn id="5056" xr3:uid="{BC42DDB6-8922-4FE2-BCA0-08F346763246}" name="Colonna5056" headerRowDxfId="22685" totalsRowDxfId="22684"/>
    <tableColumn id="5057" xr3:uid="{95BB5CC7-E2C7-450C-81C8-5E48521B1C0D}" name="Colonna5057" headerRowDxfId="22683" totalsRowDxfId="22682"/>
    <tableColumn id="5058" xr3:uid="{C9C54645-2A44-4F8C-ADEC-96304BB4A2B3}" name="Colonna5058" headerRowDxfId="22681" totalsRowDxfId="22680"/>
    <tableColumn id="5059" xr3:uid="{564C9F8D-D35D-407B-886C-8891B6ED5C7E}" name="Colonna5059" headerRowDxfId="22679" totalsRowDxfId="22678"/>
    <tableColumn id="5060" xr3:uid="{555D4AB9-FD62-4558-B347-93E9FEE53561}" name="Colonna5060" headerRowDxfId="22677" totalsRowDxfId="22676"/>
    <tableColumn id="5061" xr3:uid="{792272D9-AE8F-49B8-8781-33CFC880D25E}" name="Colonna5061" headerRowDxfId="22675" totalsRowDxfId="22674"/>
    <tableColumn id="5062" xr3:uid="{C40BF7A8-10BD-4704-87E7-086C47667FDD}" name="Colonna5062" headerRowDxfId="22673" totalsRowDxfId="22672"/>
    <tableColumn id="5063" xr3:uid="{B653F182-1A01-4679-8445-903970C0D58F}" name="Colonna5063" headerRowDxfId="22671" totalsRowDxfId="22670"/>
    <tableColumn id="5064" xr3:uid="{4C45981C-E2B6-47EE-8D0E-39B6B34CD0CF}" name="Colonna5064" headerRowDxfId="22669" totalsRowDxfId="22668"/>
    <tableColumn id="5065" xr3:uid="{70257D80-328C-4225-93CE-78D130476889}" name="Colonna5065" headerRowDxfId="22667" totalsRowDxfId="22666"/>
    <tableColumn id="5066" xr3:uid="{D814D0F5-6F19-4CDD-9A24-526343F1AB49}" name="Colonna5066" headerRowDxfId="22665" totalsRowDxfId="22664"/>
    <tableColumn id="5067" xr3:uid="{B9DA0194-F23F-463F-ADA6-0A9EB328BCCA}" name="Colonna5067" headerRowDxfId="22663" totalsRowDxfId="22662"/>
    <tableColumn id="5068" xr3:uid="{39A95A1D-B911-4801-8E65-48081F727270}" name="Colonna5068" headerRowDxfId="22661" totalsRowDxfId="22660"/>
    <tableColumn id="5069" xr3:uid="{B003B79F-EAE9-426E-A7F8-7A12F64E57A2}" name="Colonna5069" headerRowDxfId="22659" totalsRowDxfId="22658"/>
    <tableColumn id="5070" xr3:uid="{6B8C8228-1047-4668-B049-5A737BD9C8C9}" name="Colonna5070" headerRowDxfId="22657" totalsRowDxfId="22656"/>
    <tableColumn id="5071" xr3:uid="{859FFC3C-BD95-4121-8C53-CDE217029DDF}" name="Colonna5071" headerRowDxfId="22655" totalsRowDxfId="22654"/>
    <tableColumn id="5072" xr3:uid="{53CD54C6-A868-47B2-9B8C-BB9CF196B1E3}" name="Colonna5072" headerRowDxfId="22653" totalsRowDxfId="22652"/>
    <tableColumn id="5073" xr3:uid="{050EF13A-5977-4B8E-A328-E0D592260ACB}" name="Colonna5073" headerRowDxfId="22651" totalsRowDxfId="22650"/>
    <tableColumn id="5074" xr3:uid="{6FB7F4D3-D22E-4D27-A0AB-E9211CB080C5}" name="Colonna5074" headerRowDxfId="22649" totalsRowDxfId="22648"/>
    <tableColumn id="5075" xr3:uid="{385A1B07-77F9-4FA8-8504-01147CD2421F}" name="Colonna5075" headerRowDxfId="22647" totalsRowDxfId="22646"/>
    <tableColumn id="5076" xr3:uid="{786932DA-20E3-4F48-881F-92A4A66C894F}" name="Colonna5076" headerRowDxfId="22645" totalsRowDxfId="22644"/>
    <tableColumn id="5077" xr3:uid="{969CB5C7-C575-4070-BBB3-C47AFFA09EF3}" name="Colonna5077" headerRowDxfId="22643" totalsRowDxfId="22642"/>
    <tableColumn id="5078" xr3:uid="{FD0A1EBC-E24E-45C4-8444-8DAB035A9E22}" name="Colonna5078" headerRowDxfId="22641" totalsRowDxfId="22640"/>
    <tableColumn id="5079" xr3:uid="{0F6C228B-AADD-4656-96C1-80D691534BAB}" name="Colonna5079" headerRowDxfId="22639" totalsRowDxfId="22638"/>
    <tableColumn id="5080" xr3:uid="{3952528C-F132-4A77-9805-EF1667FF2A82}" name="Colonna5080" headerRowDxfId="22637" totalsRowDxfId="22636"/>
    <tableColumn id="5081" xr3:uid="{122BFD10-0FDD-4B58-A063-0FFBA76D38A1}" name="Colonna5081" headerRowDxfId="22635" totalsRowDxfId="22634"/>
    <tableColumn id="5082" xr3:uid="{A46F4A24-425C-48BC-9344-61776FA54350}" name="Colonna5082" headerRowDxfId="22633" totalsRowDxfId="22632"/>
    <tableColumn id="5083" xr3:uid="{9642B42E-6C09-47C9-A550-5C318F06806E}" name="Colonna5083" headerRowDxfId="22631" totalsRowDxfId="22630"/>
    <tableColumn id="5084" xr3:uid="{D5C25714-C640-4454-A8A0-E2A26FD4193A}" name="Colonna5084" headerRowDxfId="22629" totalsRowDxfId="22628"/>
    <tableColumn id="5085" xr3:uid="{9D92CD40-4A2D-4F24-8224-1C530AC847F8}" name="Colonna5085" headerRowDxfId="22627" totalsRowDxfId="22626"/>
    <tableColumn id="5086" xr3:uid="{8792DAA3-D559-4292-BE8E-B61F607C1204}" name="Colonna5086" headerRowDxfId="22625" totalsRowDxfId="22624"/>
    <tableColumn id="5087" xr3:uid="{8BABF04D-4EBC-4AB3-AC29-F1D3F0D8AE3A}" name="Colonna5087" headerRowDxfId="22623" totalsRowDxfId="22622"/>
    <tableColumn id="5088" xr3:uid="{7A680A6D-BB35-4097-BF70-3380DEB31C17}" name="Colonna5088" headerRowDxfId="22621" totalsRowDxfId="22620"/>
    <tableColumn id="5089" xr3:uid="{925BAE91-6E0C-4F60-908B-C725E6DF7A00}" name="Colonna5089" headerRowDxfId="22619" totalsRowDxfId="22618"/>
    <tableColumn id="5090" xr3:uid="{D87ED5CA-E0AC-473A-ABE9-B54A4FB86A12}" name="Colonna5090" headerRowDxfId="22617" totalsRowDxfId="22616"/>
    <tableColumn id="5091" xr3:uid="{FB681A85-0688-4CB9-986E-6952DD0AD6AF}" name="Colonna5091" headerRowDxfId="22615" totalsRowDxfId="22614"/>
    <tableColumn id="5092" xr3:uid="{808B6817-C86D-49B3-8C77-EF26555E70EB}" name="Colonna5092" headerRowDxfId="22613" totalsRowDxfId="22612"/>
    <tableColumn id="5093" xr3:uid="{C276E3FA-1FDC-4D85-A96F-89292F6D0B80}" name="Colonna5093" headerRowDxfId="22611" totalsRowDxfId="22610"/>
    <tableColumn id="5094" xr3:uid="{59FD9447-F622-4200-A3F4-A38EF8C6DF2A}" name="Colonna5094" headerRowDxfId="22609" totalsRowDxfId="22608"/>
    <tableColumn id="5095" xr3:uid="{4C2E229B-0721-4411-9F94-A35673120E85}" name="Colonna5095" headerRowDxfId="22607" totalsRowDxfId="22606"/>
    <tableColumn id="5096" xr3:uid="{A1ACA541-C615-46AF-9AAC-8C2C6FFCCCC4}" name="Colonna5096" headerRowDxfId="22605" totalsRowDxfId="22604"/>
    <tableColumn id="5097" xr3:uid="{179023F6-43C8-40E7-BAFE-7FD43279EC22}" name="Colonna5097" headerRowDxfId="22603" totalsRowDxfId="22602"/>
    <tableColumn id="5098" xr3:uid="{0FD149C7-B414-435C-9820-E6A4CF51229B}" name="Colonna5098" headerRowDxfId="22601" totalsRowDxfId="22600"/>
    <tableColumn id="5099" xr3:uid="{5F7B2B06-F636-48FD-897D-71A1BCAB9867}" name="Colonna5099" headerRowDxfId="22599" totalsRowDxfId="22598"/>
    <tableColumn id="5100" xr3:uid="{F63E1C9C-6987-4270-9407-06E349F0D6FF}" name="Colonna5100" headerRowDxfId="22597" totalsRowDxfId="22596"/>
    <tableColumn id="5101" xr3:uid="{7A5A5038-45FE-4344-9FEF-09E0B2E029A9}" name="Colonna5101" headerRowDxfId="22595" totalsRowDxfId="22594"/>
    <tableColumn id="5102" xr3:uid="{444EE22C-CCED-4E07-810A-BC1843475FA2}" name="Colonna5102" headerRowDxfId="22593" totalsRowDxfId="22592"/>
    <tableColumn id="5103" xr3:uid="{09937B3E-20A5-458A-B659-BB1C6FDEDA7C}" name="Colonna5103" headerRowDxfId="22591" totalsRowDxfId="22590"/>
    <tableColumn id="5104" xr3:uid="{2C88673F-ADA3-4BF6-B935-825A9D9D8B65}" name="Colonna5104" headerRowDxfId="22589" totalsRowDxfId="22588"/>
    <tableColumn id="5105" xr3:uid="{2D2791B5-6961-4CF2-BE78-F89C4DFA1400}" name="Colonna5105" headerRowDxfId="22587" totalsRowDxfId="22586"/>
    <tableColumn id="5106" xr3:uid="{9B9EC73A-0065-44C1-BBF9-812139F5AFDC}" name="Colonna5106" headerRowDxfId="22585" totalsRowDxfId="22584"/>
    <tableColumn id="5107" xr3:uid="{9C2DDCE9-BF2C-42E8-A786-E046021FDDED}" name="Colonna5107" headerRowDxfId="22583" totalsRowDxfId="22582"/>
    <tableColumn id="5108" xr3:uid="{16F96CFD-ECE5-43F3-9C7C-77723701ED00}" name="Colonna5108" headerRowDxfId="22581" totalsRowDxfId="22580"/>
    <tableColumn id="5109" xr3:uid="{18BF7C0F-4335-41A5-A9D8-CE2ABC7506D5}" name="Colonna5109" headerRowDxfId="22579" totalsRowDxfId="22578"/>
    <tableColumn id="5110" xr3:uid="{C821D4D4-4626-4E96-A193-F947BB892C19}" name="Colonna5110" headerRowDxfId="22577" totalsRowDxfId="22576"/>
    <tableColumn id="5111" xr3:uid="{1483236B-9E5D-4128-B1D4-FC2B6017B0B5}" name="Colonna5111" headerRowDxfId="22575" totalsRowDxfId="22574"/>
    <tableColumn id="5112" xr3:uid="{2B6FAFFA-A8DF-41C6-B690-5AF3DEED65EF}" name="Colonna5112" headerRowDxfId="22573" totalsRowDxfId="22572"/>
    <tableColumn id="5113" xr3:uid="{E84A9CA1-0961-426D-B24D-4408C22642CC}" name="Colonna5113" headerRowDxfId="22571" totalsRowDxfId="22570"/>
    <tableColumn id="5114" xr3:uid="{9351566A-DACE-4180-B489-4EB2D4034F68}" name="Colonna5114" headerRowDxfId="22569" totalsRowDxfId="22568"/>
    <tableColumn id="5115" xr3:uid="{6CD35247-6C7B-4049-9D7F-BACB49C24C1F}" name="Colonna5115" headerRowDxfId="22567" totalsRowDxfId="22566"/>
    <tableColumn id="5116" xr3:uid="{D15637C6-A0BF-499E-A097-B0B9064C35E0}" name="Colonna5116" headerRowDxfId="22565" totalsRowDxfId="22564"/>
    <tableColumn id="5117" xr3:uid="{9ECA2876-91A3-440A-9F8A-323051E3E47C}" name="Colonna5117" headerRowDxfId="22563" totalsRowDxfId="22562"/>
    <tableColumn id="5118" xr3:uid="{8DFE1B54-A8D8-48DE-BC53-582AE79B3129}" name="Colonna5118" headerRowDxfId="22561" totalsRowDxfId="22560"/>
    <tableColumn id="5119" xr3:uid="{E189D72B-EB7D-4816-957E-EEF36A90B6E7}" name="Colonna5119" headerRowDxfId="22559" totalsRowDxfId="22558"/>
    <tableColumn id="5120" xr3:uid="{76CF8B92-430B-4F3F-8F90-F01E9818294D}" name="Colonna5120" headerRowDxfId="22557" totalsRowDxfId="22556"/>
    <tableColumn id="5121" xr3:uid="{62B145A6-4147-4AF2-AAAD-EEE93D915CC0}" name="Colonna5121" headerRowDxfId="22555" totalsRowDxfId="22554"/>
    <tableColumn id="5122" xr3:uid="{AE680784-4835-4BB4-BCE5-DE48E4F3463C}" name="Colonna5122" headerRowDxfId="22553" totalsRowDxfId="22552"/>
    <tableColumn id="5123" xr3:uid="{A0F0F375-86BB-4CB0-9A40-241776261D68}" name="Colonna5123" headerRowDxfId="22551" totalsRowDxfId="22550"/>
    <tableColumn id="5124" xr3:uid="{12A579BC-31E3-4A13-B463-43DF598CC494}" name="Colonna5124" headerRowDxfId="22549" totalsRowDxfId="22548"/>
    <tableColumn id="5125" xr3:uid="{805EDBB7-5DDA-4FBF-9E20-B7E963A0704E}" name="Colonna5125" headerRowDxfId="22547" totalsRowDxfId="22546"/>
    <tableColumn id="5126" xr3:uid="{80338E02-1D0A-44B4-93A3-D1B0663549AA}" name="Colonna5126" headerRowDxfId="22545" totalsRowDxfId="22544"/>
    <tableColumn id="5127" xr3:uid="{45446FFE-9025-4195-90C3-73A8EB5A6288}" name="Colonna5127" headerRowDxfId="22543" totalsRowDxfId="22542"/>
    <tableColumn id="5128" xr3:uid="{9F7D2C8D-B59E-44EC-8AAE-5FD754558FF4}" name="Colonna5128" headerRowDxfId="22541" totalsRowDxfId="22540"/>
    <tableColumn id="5129" xr3:uid="{177A26C3-10D4-4797-8899-E4048CB0E694}" name="Colonna5129" headerRowDxfId="22539" totalsRowDxfId="22538"/>
    <tableColumn id="5130" xr3:uid="{809794C5-DA39-4B77-BE23-118F69DE1BC1}" name="Colonna5130" headerRowDxfId="22537" totalsRowDxfId="22536"/>
    <tableColumn id="5131" xr3:uid="{38F8852C-B780-472C-95E3-E93A69826E97}" name="Colonna5131" headerRowDxfId="22535" totalsRowDxfId="22534"/>
    <tableColumn id="5132" xr3:uid="{0B488446-54DB-46D7-B3DC-02DB128223C6}" name="Colonna5132" headerRowDxfId="22533" totalsRowDxfId="22532"/>
    <tableColumn id="5133" xr3:uid="{2D27616A-E22A-4A62-8CBD-13876E5CF748}" name="Colonna5133" headerRowDxfId="22531" totalsRowDxfId="22530"/>
    <tableColumn id="5134" xr3:uid="{D092BDAA-073D-4BDB-B18C-8BE8FA9F253A}" name="Colonna5134" headerRowDxfId="22529" totalsRowDxfId="22528"/>
    <tableColumn id="5135" xr3:uid="{964D15A5-F5C8-486A-AD4E-1CE5389C2759}" name="Colonna5135" headerRowDxfId="22527" totalsRowDxfId="22526"/>
    <tableColumn id="5136" xr3:uid="{82432588-5C68-48E8-87B7-F5AD36523E69}" name="Colonna5136" headerRowDxfId="22525" totalsRowDxfId="22524"/>
    <tableColumn id="5137" xr3:uid="{B611DDA5-CD14-4EF3-99CC-651533CBB87D}" name="Colonna5137" headerRowDxfId="22523" totalsRowDxfId="22522"/>
    <tableColumn id="5138" xr3:uid="{2515C5D9-5364-4084-8E53-B2F9F2F0E238}" name="Colonna5138" headerRowDxfId="22521" totalsRowDxfId="22520"/>
    <tableColumn id="5139" xr3:uid="{13C3B394-6C94-46B1-AADD-50FC6AB1C750}" name="Colonna5139" headerRowDxfId="22519" totalsRowDxfId="22518"/>
    <tableColumn id="5140" xr3:uid="{C0D1FB62-AD54-47EC-BBF9-13C2F0B13D42}" name="Colonna5140" headerRowDxfId="22517" totalsRowDxfId="22516"/>
    <tableColumn id="5141" xr3:uid="{C4EEB747-AC08-4546-A8E9-E259D10CC365}" name="Colonna5141" headerRowDxfId="22515" totalsRowDxfId="22514"/>
    <tableColumn id="5142" xr3:uid="{1AFE1870-035E-4EB1-ABFB-9CE38EBB0462}" name="Colonna5142" headerRowDxfId="22513" totalsRowDxfId="22512"/>
    <tableColumn id="5143" xr3:uid="{6247D124-850A-4075-9852-494842B62C55}" name="Colonna5143" headerRowDxfId="22511" totalsRowDxfId="22510"/>
    <tableColumn id="5144" xr3:uid="{1DCB2505-5CC3-435D-A8D9-602AA13F2CBB}" name="Colonna5144" headerRowDxfId="22509" totalsRowDxfId="22508"/>
    <tableColumn id="5145" xr3:uid="{F855B6B9-9DD9-43E7-90D5-B1BDF12D0655}" name="Colonna5145" headerRowDxfId="22507" totalsRowDxfId="22506"/>
    <tableColumn id="5146" xr3:uid="{2A60678D-43AD-476F-A902-F9CE142AC756}" name="Colonna5146" headerRowDxfId="22505" totalsRowDxfId="22504"/>
    <tableColumn id="5147" xr3:uid="{0273DCA1-C16A-472F-A6CF-42A3775614E4}" name="Colonna5147" headerRowDxfId="22503" totalsRowDxfId="22502"/>
    <tableColumn id="5148" xr3:uid="{811CB386-5C3B-41DF-95A1-773BDFD63A4A}" name="Colonna5148" headerRowDxfId="22501" totalsRowDxfId="22500"/>
    <tableColumn id="5149" xr3:uid="{073CA54E-A3F0-4D8C-BA70-43248A3BD490}" name="Colonna5149" headerRowDxfId="22499" totalsRowDxfId="22498"/>
    <tableColumn id="5150" xr3:uid="{1C8AC8CC-3D5D-448E-BD80-A871D24442A8}" name="Colonna5150" headerRowDxfId="22497" totalsRowDxfId="22496"/>
    <tableColumn id="5151" xr3:uid="{CD2CE63C-8B5E-4CAB-8BAC-E712F7E942B1}" name="Colonna5151" headerRowDxfId="22495" totalsRowDxfId="22494"/>
    <tableColumn id="5152" xr3:uid="{61D31620-41BA-49C5-9803-8102C9F5A4C1}" name="Colonna5152" headerRowDxfId="22493" totalsRowDxfId="22492"/>
    <tableColumn id="5153" xr3:uid="{8E3A769B-E2E9-491A-81D5-D6C7C8C3635D}" name="Colonna5153" headerRowDxfId="22491" totalsRowDxfId="22490"/>
    <tableColumn id="5154" xr3:uid="{6C2F6465-5E8F-4A32-806F-AFBB7718E3E2}" name="Colonna5154" headerRowDxfId="22489" totalsRowDxfId="22488"/>
    <tableColumn id="5155" xr3:uid="{97BD6D90-C134-4D81-852C-DEC1FF576B9B}" name="Colonna5155" headerRowDxfId="22487" totalsRowDxfId="22486"/>
    <tableColumn id="5156" xr3:uid="{5878871B-28DF-4343-B113-D1A717B889CF}" name="Colonna5156" headerRowDxfId="22485" totalsRowDxfId="22484"/>
    <tableColumn id="5157" xr3:uid="{43F6CAAD-FEEA-4135-BC7F-FAEA0994451A}" name="Colonna5157" headerRowDxfId="22483" totalsRowDxfId="22482"/>
    <tableColumn id="5158" xr3:uid="{7A433F6A-FF2B-4B09-A154-ECF61868D4F5}" name="Colonna5158" headerRowDxfId="22481" totalsRowDxfId="22480"/>
    <tableColumn id="5159" xr3:uid="{DE7FAC41-D00F-485E-BF47-B03EBB0B06C5}" name="Colonna5159" headerRowDxfId="22479" totalsRowDxfId="22478"/>
    <tableColumn id="5160" xr3:uid="{A6AF883F-23D9-446A-85A6-8D2FD7AE2DD3}" name="Colonna5160" headerRowDxfId="22477" totalsRowDxfId="22476"/>
    <tableColumn id="5161" xr3:uid="{38741825-10F1-4C61-B381-ECE576CF25C4}" name="Colonna5161" headerRowDxfId="22475" totalsRowDxfId="22474"/>
    <tableColumn id="5162" xr3:uid="{D58965D6-CFFB-4685-84E3-DC3B915A0C49}" name="Colonna5162" headerRowDxfId="22473" totalsRowDxfId="22472"/>
    <tableColumn id="5163" xr3:uid="{93B854E4-929E-4B0F-928F-6CB2CFD6A042}" name="Colonna5163" headerRowDxfId="22471" totalsRowDxfId="22470"/>
    <tableColumn id="5164" xr3:uid="{80CCC666-E096-4E1D-A990-EB884119AC09}" name="Colonna5164" headerRowDxfId="22469" totalsRowDxfId="22468"/>
    <tableColumn id="5165" xr3:uid="{5BA30D7D-5ACD-4C21-AC71-DF2DD18EC648}" name="Colonna5165" headerRowDxfId="22467" totalsRowDxfId="22466"/>
    <tableColumn id="5166" xr3:uid="{EB80491B-5C21-464F-A21C-4B805DE6F64A}" name="Colonna5166" headerRowDxfId="22465" totalsRowDxfId="22464"/>
    <tableColumn id="5167" xr3:uid="{84491927-6F10-4FB1-9F4D-5CDD7ACA8715}" name="Colonna5167" headerRowDxfId="22463" totalsRowDxfId="22462"/>
    <tableColumn id="5168" xr3:uid="{4CE87B3F-E3E5-495E-A955-249DA06299DF}" name="Colonna5168" headerRowDxfId="22461" totalsRowDxfId="22460"/>
    <tableColumn id="5169" xr3:uid="{B82B86D3-4C5A-4178-AF0A-A7B424CBFF68}" name="Colonna5169" headerRowDxfId="22459" totalsRowDxfId="22458"/>
    <tableColumn id="5170" xr3:uid="{9ACA8F18-AB7A-4215-A877-8717D41BFEA3}" name="Colonna5170" headerRowDxfId="22457" totalsRowDxfId="22456"/>
    <tableColumn id="5171" xr3:uid="{B1CDF735-78F2-4407-A101-07332DA0FE2B}" name="Colonna5171" headerRowDxfId="22455" totalsRowDxfId="22454"/>
    <tableColumn id="5172" xr3:uid="{3BCA07BA-94BF-4C5F-ADF6-0E7E199285BF}" name="Colonna5172" headerRowDxfId="22453" totalsRowDxfId="22452"/>
    <tableColumn id="5173" xr3:uid="{84A8348B-A66B-4E28-8608-264E5BD33F90}" name="Colonna5173" headerRowDxfId="22451" totalsRowDxfId="22450"/>
    <tableColumn id="5174" xr3:uid="{4760B0B1-2DA2-4A6D-BF62-00CBFC957D71}" name="Colonna5174" headerRowDxfId="22449" totalsRowDxfId="22448"/>
    <tableColumn id="5175" xr3:uid="{3A1C31C7-4BAB-4558-BE55-9BD4DF4E031B}" name="Colonna5175" headerRowDxfId="22447" totalsRowDxfId="22446"/>
    <tableColumn id="5176" xr3:uid="{28549119-EAA8-4972-B5BA-11499B5F6094}" name="Colonna5176" headerRowDxfId="22445" totalsRowDxfId="22444"/>
    <tableColumn id="5177" xr3:uid="{65C42C75-543D-47EE-817E-099AE1FEF973}" name="Colonna5177" headerRowDxfId="22443" totalsRowDxfId="22442"/>
    <tableColumn id="5178" xr3:uid="{F366DEE8-E04B-4B16-9063-9CFB54FF83C1}" name="Colonna5178" headerRowDxfId="22441" totalsRowDxfId="22440"/>
    <tableColumn id="5179" xr3:uid="{F26A5EA3-CA63-436A-9366-9AB8949198CC}" name="Colonna5179" headerRowDxfId="22439" totalsRowDxfId="22438"/>
    <tableColumn id="5180" xr3:uid="{B41059A6-1A0B-45DA-8A21-0D232A272AD4}" name="Colonna5180" headerRowDxfId="22437" totalsRowDxfId="22436"/>
    <tableColumn id="5181" xr3:uid="{97B50A4C-621E-4174-BCAC-45171490A468}" name="Colonna5181" headerRowDxfId="22435" totalsRowDxfId="22434"/>
    <tableColumn id="5182" xr3:uid="{19114A2F-E226-482E-B7F6-EA4EEB128465}" name="Colonna5182" headerRowDxfId="22433" totalsRowDxfId="22432"/>
    <tableColumn id="5183" xr3:uid="{D613FD7D-3AB9-444A-82F9-1E3CD6A68A7A}" name="Colonna5183" headerRowDxfId="22431" totalsRowDxfId="22430"/>
    <tableColumn id="5184" xr3:uid="{A50127F2-C5E6-42CD-9411-582C81B90524}" name="Colonna5184" headerRowDxfId="22429" totalsRowDxfId="22428"/>
    <tableColumn id="5185" xr3:uid="{F718D18B-9E02-4AEE-9AC3-4D3F3CD53B82}" name="Colonna5185" headerRowDxfId="22427" totalsRowDxfId="22426"/>
    <tableColumn id="5186" xr3:uid="{7BDEF662-643B-498D-8615-AF65468B12C8}" name="Colonna5186" headerRowDxfId="22425" totalsRowDxfId="22424"/>
    <tableColumn id="5187" xr3:uid="{EAD7540D-90EA-4235-BFA1-F8FC78C7EFA0}" name="Colonna5187" headerRowDxfId="22423" totalsRowDxfId="22422"/>
    <tableColumn id="5188" xr3:uid="{4A481C8E-5CFD-4914-A7AA-9C1602857B6F}" name="Colonna5188" headerRowDxfId="22421" totalsRowDxfId="22420"/>
    <tableColumn id="5189" xr3:uid="{7195A76D-D906-4281-B89E-1B5B9E668535}" name="Colonna5189" headerRowDxfId="22419" totalsRowDxfId="22418"/>
    <tableColumn id="5190" xr3:uid="{B3EAA192-F5E0-48AC-866C-8F0900A96CC0}" name="Colonna5190" headerRowDxfId="22417" totalsRowDxfId="22416"/>
    <tableColumn id="5191" xr3:uid="{1A3F3A1C-F36C-44AF-8C89-65D248121740}" name="Colonna5191" headerRowDxfId="22415" totalsRowDxfId="22414"/>
    <tableColumn id="5192" xr3:uid="{FA06C2E1-5297-489C-B1F8-4FF5E02AA8B2}" name="Colonna5192" headerRowDxfId="22413" totalsRowDxfId="22412"/>
    <tableColumn id="5193" xr3:uid="{D73024FC-5093-4305-BF64-1065340A94E7}" name="Colonna5193" headerRowDxfId="22411" totalsRowDxfId="22410"/>
    <tableColumn id="5194" xr3:uid="{F77B97E8-8890-4645-9651-11BDA54130A3}" name="Colonna5194" headerRowDxfId="22409" totalsRowDxfId="22408"/>
    <tableColumn id="5195" xr3:uid="{08843CAF-3887-4FF2-93D7-22158667521B}" name="Colonna5195" headerRowDxfId="22407" totalsRowDxfId="22406"/>
    <tableColumn id="5196" xr3:uid="{0A7D249D-D1C4-4386-AB98-F1D9F2ED6473}" name="Colonna5196" headerRowDxfId="22405" totalsRowDxfId="22404"/>
    <tableColumn id="5197" xr3:uid="{14B12811-812A-4BCC-B44B-B59A44C7610D}" name="Colonna5197" headerRowDxfId="22403" totalsRowDxfId="22402"/>
    <tableColumn id="5198" xr3:uid="{1F4F7697-8F0F-4FCF-A68E-09C47E825470}" name="Colonna5198" headerRowDxfId="22401" totalsRowDxfId="22400"/>
    <tableColumn id="5199" xr3:uid="{7329F3AF-9943-47A5-9471-34E161A688D4}" name="Colonna5199" headerRowDxfId="22399" totalsRowDxfId="22398"/>
    <tableColumn id="5200" xr3:uid="{0EEC13EE-4707-46E5-83F8-54D8017E61C5}" name="Colonna5200" headerRowDxfId="22397" totalsRowDxfId="22396"/>
    <tableColumn id="5201" xr3:uid="{856E5B7A-C027-4486-A5B9-948D401CF377}" name="Colonna5201" headerRowDxfId="22395" totalsRowDxfId="22394"/>
    <tableColumn id="5202" xr3:uid="{B6AB4AEC-747A-46B1-AF61-380320C6090D}" name="Colonna5202" headerRowDxfId="22393" totalsRowDxfId="22392"/>
    <tableColumn id="5203" xr3:uid="{B1A7946A-1F36-4D95-AF2D-12A130F8181F}" name="Colonna5203" headerRowDxfId="22391" totalsRowDxfId="22390"/>
    <tableColumn id="5204" xr3:uid="{1C08F79D-8A4A-40DA-A0E4-5BC00033F701}" name="Colonna5204" headerRowDxfId="22389" totalsRowDxfId="22388"/>
    <tableColumn id="5205" xr3:uid="{3A403E77-BE74-4EB3-AB4B-EB2EB3CA4648}" name="Colonna5205" headerRowDxfId="22387" totalsRowDxfId="22386"/>
    <tableColumn id="5206" xr3:uid="{0D5807D6-73D6-4580-AA7E-C34C47EE937C}" name="Colonna5206" headerRowDxfId="22385" totalsRowDxfId="22384"/>
    <tableColumn id="5207" xr3:uid="{1E31B75B-2FAE-438A-82A7-86FD1628EDFB}" name="Colonna5207" headerRowDxfId="22383" totalsRowDxfId="22382"/>
    <tableColumn id="5208" xr3:uid="{C82B449E-C59E-4E59-A135-546DDBBF6E9B}" name="Colonna5208" headerRowDxfId="22381" totalsRowDxfId="22380"/>
    <tableColumn id="5209" xr3:uid="{6EA114D9-0BD8-4CFE-B472-CEF0D780F669}" name="Colonna5209" headerRowDxfId="22379" totalsRowDxfId="22378"/>
    <tableColumn id="5210" xr3:uid="{38C81C02-F458-422E-A598-5550AAEA7A5F}" name="Colonna5210" headerRowDxfId="22377" totalsRowDxfId="22376"/>
    <tableColumn id="5211" xr3:uid="{83AC2537-563F-42E4-9F37-C0E1764868CA}" name="Colonna5211" headerRowDxfId="22375" totalsRowDxfId="22374"/>
    <tableColumn id="5212" xr3:uid="{A3E04935-E841-47A8-961A-D2572AD25FD1}" name="Colonna5212" headerRowDxfId="22373" totalsRowDxfId="22372"/>
    <tableColumn id="5213" xr3:uid="{0F7360B4-014B-4477-867B-F9EE525204FD}" name="Colonna5213" headerRowDxfId="22371" totalsRowDxfId="22370"/>
    <tableColumn id="5214" xr3:uid="{A98BAF20-0338-499B-B658-91C3C615A430}" name="Colonna5214" headerRowDxfId="22369" totalsRowDxfId="22368"/>
    <tableColumn id="5215" xr3:uid="{C714052A-7E20-4E2A-9C4C-2F9230442DBF}" name="Colonna5215" headerRowDxfId="22367" totalsRowDxfId="22366"/>
    <tableColumn id="5216" xr3:uid="{DF00FC63-BB06-4B72-95CF-764E433F9681}" name="Colonna5216" headerRowDxfId="22365" totalsRowDxfId="22364"/>
    <tableColumn id="5217" xr3:uid="{0573B062-D25E-4C1D-9504-334623829929}" name="Colonna5217" headerRowDxfId="22363" totalsRowDxfId="22362"/>
    <tableColumn id="5218" xr3:uid="{1FCDF520-F41A-45AE-B6B2-2E1EA70985EC}" name="Colonna5218" headerRowDxfId="22361" totalsRowDxfId="22360"/>
    <tableColumn id="5219" xr3:uid="{0523A03E-4DD1-4E9A-A91C-1134BC4391F0}" name="Colonna5219" headerRowDxfId="22359" totalsRowDxfId="22358"/>
    <tableColumn id="5220" xr3:uid="{51094BB5-5FF2-4125-AE15-D2140A6333A3}" name="Colonna5220" headerRowDxfId="22357" totalsRowDxfId="22356"/>
    <tableColumn id="5221" xr3:uid="{1A1E3C55-20E0-4E24-8BB7-E3655342A882}" name="Colonna5221" headerRowDxfId="22355" totalsRowDxfId="22354"/>
    <tableColumn id="5222" xr3:uid="{F265A4DA-B196-4379-A124-C51D7EDF665E}" name="Colonna5222" headerRowDxfId="22353" totalsRowDxfId="22352"/>
    <tableColumn id="5223" xr3:uid="{DC646E49-ED5E-4B0E-A1EF-2248649931FE}" name="Colonna5223" headerRowDxfId="22351" totalsRowDxfId="22350"/>
    <tableColumn id="5224" xr3:uid="{326125CB-5476-48F0-9102-0041E9A25851}" name="Colonna5224" headerRowDxfId="22349" totalsRowDxfId="22348"/>
    <tableColumn id="5225" xr3:uid="{17E155CE-737D-4F9B-904C-3671A3C3B4C8}" name="Colonna5225" headerRowDxfId="22347" totalsRowDxfId="22346"/>
    <tableColumn id="5226" xr3:uid="{B0D60B59-E40D-4789-BB42-60D237A5B926}" name="Colonna5226" headerRowDxfId="22345" totalsRowDxfId="22344"/>
    <tableColumn id="5227" xr3:uid="{F9395960-E5EC-4FD1-996D-E301008ADBBE}" name="Colonna5227" headerRowDxfId="22343" totalsRowDxfId="22342"/>
    <tableColumn id="5228" xr3:uid="{3B2729F3-D277-4AE6-988B-2DFE4A7FDA8A}" name="Colonna5228" headerRowDxfId="22341" totalsRowDxfId="22340"/>
    <tableColumn id="5229" xr3:uid="{3BF08FC4-36E7-40A4-83EE-37D7EFBE3A86}" name="Colonna5229" headerRowDxfId="22339" totalsRowDxfId="22338"/>
    <tableColumn id="5230" xr3:uid="{DA353040-2AFE-4131-9D24-67EF79D680BD}" name="Colonna5230" headerRowDxfId="22337" totalsRowDxfId="22336"/>
    <tableColumn id="5231" xr3:uid="{1E403C3D-93C5-40EA-8884-2C034C58ECFF}" name="Colonna5231" headerRowDxfId="22335" totalsRowDxfId="22334"/>
    <tableColumn id="5232" xr3:uid="{607A2BF7-49C0-4749-9992-9B20C1DFCA1F}" name="Colonna5232" headerRowDxfId="22333" totalsRowDxfId="22332"/>
    <tableColumn id="5233" xr3:uid="{6FB8DC0F-BDCA-46E2-8B6D-DBF97CD322D9}" name="Colonna5233" headerRowDxfId="22331" totalsRowDxfId="22330"/>
    <tableColumn id="5234" xr3:uid="{C90B7E98-ADCD-4F38-B39F-161EBC7325FB}" name="Colonna5234" headerRowDxfId="22329" totalsRowDxfId="22328"/>
    <tableColumn id="5235" xr3:uid="{9BE1EBFA-70C3-4623-ABDD-C77D1BCAC00B}" name="Colonna5235" headerRowDxfId="22327" totalsRowDxfId="22326"/>
    <tableColumn id="5236" xr3:uid="{B57494E3-BCD2-4DE3-80F7-DE34ADD6986E}" name="Colonna5236" headerRowDxfId="22325" totalsRowDxfId="22324"/>
    <tableColumn id="5237" xr3:uid="{687C8D2F-7D14-4B95-967A-B7EF9C6F1109}" name="Colonna5237" headerRowDxfId="22323" totalsRowDxfId="22322"/>
    <tableColumn id="5238" xr3:uid="{22FE7ABF-6B62-4F25-8CDF-498A0D3C712C}" name="Colonna5238" headerRowDxfId="22321" totalsRowDxfId="22320"/>
    <tableColumn id="5239" xr3:uid="{62E8EA98-1F2F-47BC-B57F-FC2AD5148103}" name="Colonna5239" headerRowDxfId="22319" totalsRowDxfId="22318"/>
    <tableColumn id="5240" xr3:uid="{939BE172-2C0C-4E8F-B03A-D868C3D7BEB1}" name="Colonna5240" headerRowDxfId="22317" totalsRowDxfId="22316"/>
    <tableColumn id="5241" xr3:uid="{95195C4F-E522-4901-8AF1-DE2ECE23BB83}" name="Colonna5241" headerRowDxfId="22315" totalsRowDxfId="22314"/>
    <tableColumn id="5242" xr3:uid="{B13674A9-4410-4B61-A0E3-839D1468EE8E}" name="Colonna5242" headerRowDxfId="22313" totalsRowDxfId="22312"/>
    <tableColumn id="5243" xr3:uid="{C0FB292A-652C-4A03-8F03-224E767AD421}" name="Colonna5243" headerRowDxfId="22311" totalsRowDxfId="22310"/>
    <tableColumn id="5244" xr3:uid="{B79C4BDE-60EF-4D16-9511-F47DDFABD5AE}" name="Colonna5244" headerRowDxfId="22309" totalsRowDxfId="22308"/>
    <tableColumn id="5245" xr3:uid="{54D1A89C-FBB4-4AD7-B722-8CC4ACBEF6B9}" name="Colonna5245" headerRowDxfId="22307" totalsRowDxfId="22306"/>
    <tableColumn id="5246" xr3:uid="{9FEDA870-5BFF-4159-BFF5-E032477B917E}" name="Colonna5246" headerRowDxfId="22305" totalsRowDxfId="22304"/>
    <tableColumn id="5247" xr3:uid="{059656B5-872E-4A9F-8E2B-2827C23D51D2}" name="Colonna5247" headerRowDxfId="22303" totalsRowDxfId="22302"/>
    <tableColumn id="5248" xr3:uid="{D2E41A26-F277-4E55-ADE7-66E4A984E602}" name="Colonna5248" headerRowDxfId="22301" totalsRowDxfId="22300"/>
    <tableColumn id="5249" xr3:uid="{16806851-75EC-4765-B8D9-74084A670485}" name="Colonna5249" headerRowDxfId="22299" totalsRowDxfId="22298"/>
    <tableColumn id="5250" xr3:uid="{82ADE4A6-7B37-4575-ABE8-7E8F4FE3CDDE}" name="Colonna5250" headerRowDxfId="22297" totalsRowDxfId="22296"/>
    <tableColumn id="5251" xr3:uid="{199DD2D8-38CD-43B3-9EDE-05E7496DDA58}" name="Colonna5251" headerRowDxfId="22295" totalsRowDxfId="22294"/>
    <tableColumn id="5252" xr3:uid="{68E29827-41E8-418D-A2CD-70AD089F1A19}" name="Colonna5252" headerRowDxfId="22293" totalsRowDxfId="22292"/>
    <tableColumn id="5253" xr3:uid="{FE89A024-E624-4AA7-880E-75485C9890B8}" name="Colonna5253" headerRowDxfId="22291" totalsRowDxfId="22290"/>
    <tableColumn id="5254" xr3:uid="{B2FC1008-2699-47C9-8B52-F68BD643642F}" name="Colonna5254" headerRowDxfId="22289" totalsRowDxfId="22288"/>
    <tableColumn id="5255" xr3:uid="{28B99317-1A7E-419F-966A-3924397CD0F8}" name="Colonna5255" headerRowDxfId="22287" totalsRowDxfId="22286"/>
    <tableColumn id="5256" xr3:uid="{873182DC-6346-4613-8B60-66EB4858F9C0}" name="Colonna5256" headerRowDxfId="22285" totalsRowDxfId="22284"/>
    <tableColumn id="5257" xr3:uid="{DCED3288-90BC-4EE6-ADF1-0640FA852684}" name="Colonna5257" headerRowDxfId="22283" totalsRowDxfId="22282"/>
    <tableColumn id="5258" xr3:uid="{221FE0FD-C2B3-41F1-BEE2-6D95922E2301}" name="Colonna5258" headerRowDxfId="22281" totalsRowDxfId="22280"/>
    <tableColumn id="5259" xr3:uid="{FF5B4C09-056C-4588-8A0B-2BCAA39EDD29}" name="Colonna5259" headerRowDxfId="22279" totalsRowDxfId="22278"/>
    <tableColumn id="5260" xr3:uid="{6168ED42-1989-4BC7-AFA7-C9C38A1C1CD4}" name="Colonna5260" headerRowDxfId="22277" totalsRowDxfId="22276"/>
    <tableColumn id="5261" xr3:uid="{06BEFADE-B8AC-415A-B3FB-E1283A666219}" name="Colonna5261" headerRowDxfId="22275" totalsRowDxfId="22274"/>
    <tableColumn id="5262" xr3:uid="{F2B4501D-F734-4362-98BA-4C0450D1ECCF}" name="Colonna5262" headerRowDxfId="22273" totalsRowDxfId="22272"/>
    <tableColumn id="5263" xr3:uid="{9C266808-172C-4DE2-B741-D2661C4EB98D}" name="Colonna5263" headerRowDxfId="22271" totalsRowDxfId="22270"/>
    <tableColumn id="5264" xr3:uid="{8B26CB2A-DB5C-40B9-B1AB-A8C7C9CD2D11}" name="Colonna5264" headerRowDxfId="22269" totalsRowDxfId="22268"/>
    <tableColumn id="5265" xr3:uid="{BE38400B-8E9C-44C8-BBB9-664E8BB33757}" name="Colonna5265" headerRowDxfId="22267" totalsRowDxfId="22266"/>
    <tableColumn id="5266" xr3:uid="{2B30050C-4765-41CC-B54E-BD41C18F6359}" name="Colonna5266" headerRowDxfId="22265" totalsRowDxfId="22264"/>
    <tableColumn id="5267" xr3:uid="{AA1BE661-C511-424F-9C9A-2D196B9F68D3}" name="Colonna5267" headerRowDxfId="22263" totalsRowDxfId="22262"/>
    <tableColumn id="5268" xr3:uid="{7EC98BCA-999A-484E-AB6A-1BE69DF8576B}" name="Colonna5268" headerRowDxfId="22261" totalsRowDxfId="22260"/>
    <tableColumn id="5269" xr3:uid="{A8595F2E-A402-460C-A797-2C74F5B236A8}" name="Colonna5269" headerRowDxfId="22259" totalsRowDxfId="22258"/>
    <tableColumn id="5270" xr3:uid="{813203E3-1916-4A4D-B151-A8D55D4B8D42}" name="Colonna5270" headerRowDxfId="22257" totalsRowDxfId="22256"/>
    <tableColumn id="5271" xr3:uid="{F64B74EE-7725-409C-A75D-4EA20B378F29}" name="Colonna5271" headerRowDxfId="22255" totalsRowDxfId="22254"/>
    <tableColumn id="5272" xr3:uid="{E49B2D9D-64AA-4BD1-89F0-00B87D3E725F}" name="Colonna5272" headerRowDxfId="22253" totalsRowDxfId="22252"/>
    <tableColumn id="5273" xr3:uid="{377152A8-2B48-4A06-9EA7-84C18766C830}" name="Colonna5273" headerRowDxfId="22251" totalsRowDxfId="22250"/>
    <tableColumn id="5274" xr3:uid="{584625C5-ADEF-4CC7-A0B5-4A42E624E72F}" name="Colonna5274" headerRowDxfId="22249" totalsRowDxfId="22248"/>
    <tableColumn id="5275" xr3:uid="{7F45C308-F544-49E3-9612-B290306124A0}" name="Colonna5275" headerRowDxfId="22247" totalsRowDxfId="22246"/>
    <tableColumn id="5276" xr3:uid="{627B54EC-81DF-4BC0-B376-154DF4238BAB}" name="Colonna5276" headerRowDxfId="22245" totalsRowDxfId="22244"/>
    <tableColumn id="5277" xr3:uid="{2DDAB6DD-8E6A-4771-A70B-CB0187B82733}" name="Colonna5277" headerRowDxfId="22243" totalsRowDxfId="22242"/>
    <tableColumn id="5278" xr3:uid="{44A6DC3B-9F02-4309-A9F8-F09396DF47AB}" name="Colonna5278" headerRowDxfId="22241" totalsRowDxfId="22240"/>
    <tableColumn id="5279" xr3:uid="{7D6B9E3F-9AFA-4731-9FE6-067DD7A9BFF7}" name="Colonna5279" headerRowDxfId="22239" totalsRowDxfId="22238"/>
    <tableColumn id="5280" xr3:uid="{D89BD36D-E7FB-4C24-B1BB-0F29B26C289A}" name="Colonna5280" headerRowDxfId="22237" totalsRowDxfId="22236"/>
    <tableColumn id="5281" xr3:uid="{FA5F96DF-CBAD-412C-9965-A23D55DEE2C5}" name="Colonna5281" headerRowDxfId="22235" totalsRowDxfId="22234"/>
    <tableColumn id="5282" xr3:uid="{18016A93-868E-4C18-ACC9-453A2A9B5770}" name="Colonna5282" headerRowDxfId="22233" totalsRowDxfId="22232"/>
    <tableColumn id="5283" xr3:uid="{2FAF3C6B-D494-4DA5-9110-D52375B019F5}" name="Colonna5283" headerRowDxfId="22231" totalsRowDxfId="22230"/>
    <tableColumn id="5284" xr3:uid="{A3C630DB-E1F5-409A-9DA6-D2FF04F3EADD}" name="Colonna5284" headerRowDxfId="22229" totalsRowDxfId="22228"/>
    <tableColumn id="5285" xr3:uid="{2BCFAE1A-8325-4265-92FF-6FD6202F5662}" name="Colonna5285" headerRowDxfId="22227" totalsRowDxfId="22226"/>
    <tableColumn id="5286" xr3:uid="{F948401E-AECD-4CAC-996D-DEBA07BB5D19}" name="Colonna5286" headerRowDxfId="22225" totalsRowDxfId="22224"/>
    <tableColumn id="5287" xr3:uid="{42FEF416-89A9-46D3-9BE6-B05225DAE17C}" name="Colonna5287" headerRowDxfId="22223" totalsRowDxfId="22222"/>
    <tableColumn id="5288" xr3:uid="{42C0E1E6-CE84-4239-9FCB-8655D316381C}" name="Colonna5288" headerRowDxfId="22221" totalsRowDxfId="22220"/>
    <tableColumn id="5289" xr3:uid="{8CDF0B71-410F-40BC-8F26-83FB8EC1FBEA}" name="Colonna5289" headerRowDxfId="22219" totalsRowDxfId="22218"/>
    <tableColumn id="5290" xr3:uid="{C4130C5F-3A8D-42E9-A082-41186AF1086D}" name="Colonna5290" headerRowDxfId="22217" totalsRowDxfId="22216"/>
    <tableColumn id="5291" xr3:uid="{67F8AEB3-47EE-417C-97B2-368EE70143A4}" name="Colonna5291" headerRowDxfId="22215" totalsRowDxfId="22214"/>
    <tableColumn id="5292" xr3:uid="{0FAA93ED-5FEC-4EF0-BD96-5B63EC2B3F15}" name="Colonna5292" headerRowDxfId="22213" totalsRowDxfId="22212"/>
    <tableColumn id="5293" xr3:uid="{21F7066D-858D-474C-B2D6-E76DE13E36CC}" name="Colonna5293" headerRowDxfId="22211" totalsRowDxfId="22210"/>
    <tableColumn id="5294" xr3:uid="{01514DDB-0887-426E-A34C-FBDD3CCEECC4}" name="Colonna5294" headerRowDxfId="22209" totalsRowDxfId="22208"/>
    <tableColumn id="5295" xr3:uid="{CCD2C555-3C91-48E7-8434-86CF08ACE3FF}" name="Colonna5295" headerRowDxfId="22207" totalsRowDxfId="22206"/>
    <tableColumn id="5296" xr3:uid="{5176ABA5-A803-4BEC-B6D6-37E539828E9A}" name="Colonna5296" headerRowDxfId="22205" totalsRowDxfId="22204"/>
    <tableColumn id="5297" xr3:uid="{807D26F3-6069-49C0-875E-71848CA86B14}" name="Colonna5297" headerRowDxfId="22203" totalsRowDxfId="22202"/>
    <tableColumn id="5298" xr3:uid="{0B010D7A-0BC5-4779-BD80-0F0559B5B0DD}" name="Colonna5298" headerRowDxfId="22201" totalsRowDxfId="22200"/>
    <tableColumn id="5299" xr3:uid="{6A92C2DE-1601-4C04-A79F-B11C0B0E7C11}" name="Colonna5299" headerRowDxfId="22199" totalsRowDxfId="22198"/>
    <tableColumn id="5300" xr3:uid="{F557BCE1-DE1C-4197-B896-A19846E76E6B}" name="Colonna5300" headerRowDxfId="22197" totalsRowDxfId="22196"/>
    <tableColumn id="5301" xr3:uid="{C5DC5119-32CE-4E23-A103-2EC83A6068EE}" name="Colonna5301" headerRowDxfId="22195" totalsRowDxfId="22194"/>
    <tableColumn id="5302" xr3:uid="{7948D55F-C4DC-44BF-8342-9B1F08D08C5A}" name="Colonna5302" headerRowDxfId="22193" totalsRowDxfId="22192"/>
    <tableColumn id="5303" xr3:uid="{93DBC2BB-26B4-4865-B8D5-23D7A96AA90B}" name="Colonna5303" headerRowDxfId="22191" totalsRowDxfId="22190"/>
    <tableColumn id="5304" xr3:uid="{00A6FC23-A924-497F-B672-E32696BDF1B4}" name="Colonna5304" headerRowDxfId="22189" totalsRowDxfId="22188"/>
    <tableColumn id="5305" xr3:uid="{7E7863D5-A9B3-49A0-9EE9-7585A7C87C8F}" name="Colonna5305" headerRowDxfId="22187" totalsRowDxfId="22186"/>
    <tableColumn id="5306" xr3:uid="{42E25B68-A43B-4A53-9D89-F7EE4BA3708E}" name="Colonna5306" headerRowDxfId="22185" totalsRowDxfId="22184"/>
    <tableColumn id="5307" xr3:uid="{60DE793B-A616-4B75-B79E-50FFA69AABF1}" name="Colonna5307" headerRowDxfId="22183" totalsRowDxfId="22182"/>
    <tableColumn id="5308" xr3:uid="{AB9DB1B5-2533-42A8-A855-FBC14356DB9F}" name="Colonna5308" headerRowDxfId="22181" totalsRowDxfId="22180"/>
    <tableColumn id="5309" xr3:uid="{6B96EF21-C063-4073-BA84-CEF7944C8F23}" name="Colonna5309" headerRowDxfId="22179" totalsRowDxfId="22178"/>
    <tableColumn id="5310" xr3:uid="{A134E137-BE9A-41F1-915F-2BE38B0A13F2}" name="Colonna5310" headerRowDxfId="22177" totalsRowDxfId="22176"/>
    <tableColumn id="5311" xr3:uid="{72741B6C-C161-4C82-B0D9-31FA84A1897B}" name="Colonna5311" headerRowDxfId="22175" totalsRowDxfId="22174"/>
    <tableColumn id="5312" xr3:uid="{94B35759-BCA1-49B0-AC95-F536004D5153}" name="Colonna5312" headerRowDxfId="22173" totalsRowDxfId="22172"/>
    <tableColumn id="5313" xr3:uid="{88B471CA-D815-4F7C-9DE8-9B00C9FF886A}" name="Colonna5313" headerRowDxfId="22171" totalsRowDxfId="22170"/>
    <tableColumn id="5314" xr3:uid="{0D4DD532-B3DA-494E-BED7-0E143064ED52}" name="Colonna5314" headerRowDxfId="22169" totalsRowDxfId="22168"/>
    <tableColumn id="5315" xr3:uid="{1A162123-F6FC-4862-96F9-AFC1F1A344D5}" name="Colonna5315" headerRowDxfId="22167" totalsRowDxfId="22166"/>
    <tableColumn id="5316" xr3:uid="{D09143FE-B958-4FF3-BF01-8D30565EECB4}" name="Colonna5316" headerRowDxfId="22165" totalsRowDxfId="22164"/>
    <tableColumn id="5317" xr3:uid="{10948F87-B8B9-40BB-BA1C-772D883057DC}" name="Colonna5317" headerRowDxfId="22163" totalsRowDxfId="22162"/>
    <tableColumn id="5318" xr3:uid="{1DB5DC15-54DA-48B7-B3F5-12597A9EB620}" name="Colonna5318" headerRowDxfId="22161" totalsRowDxfId="22160"/>
    <tableColumn id="5319" xr3:uid="{1D47A497-D086-4E0C-A055-0F9C809339E7}" name="Colonna5319" headerRowDxfId="22159" totalsRowDxfId="22158"/>
    <tableColumn id="5320" xr3:uid="{F0E8BE3B-4AF1-4C56-A3DA-4C4B1A3611B4}" name="Colonna5320" headerRowDxfId="22157" totalsRowDxfId="22156"/>
    <tableColumn id="5321" xr3:uid="{95C69725-73FC-4D40-B866-FA27E0C2F08E}" name="Colonna5321" headerRowDxfId="22155" totalsRowDxfId="22154"/>
    <tableColumn id="5322" xr3:uid="{E45C776C-B5EC-4497-B043-C098749698EE}" name="Colonna5322" headerRowDxfId="22153" totalsRowDxfId="22152"/>
    <tableColumn id="5323" xr3:uid="{BC27149D-5764-4037-8414-D30C5F1A3B01}" name="Colonna5323" headerRowDxfId="22151" totalsRowDxfId="22150"/>
    <tableColumn id="5324" xr3:uid="{F0F3813B-7817-48B3-8FA4-C8E37F53773D}" name="Colonna5324" headerRowDxfId="22149" totalsRowDxfId="22148"/>
    <tableColumn id="5325" xr3:uid="{3C007B15-587F-42F3-940C-55D327A8945C}" name="Colonna5325" headerRowDxfId="22147" totalsRowDxfId="22146"/>
    <tableColumn id="5326" xr3:uid="{BA3E4CD8-0DBD-4536-B040-D1A0A7FCDEE3}" name="Colonna5326" headerRowDxfId="22145" totalsRowDxfId="22144"/>
    <tableColumn id="5327" xr3:uid="{CB1A367E-1711-4021-B305-7B3C8E155123}" name="Colonna5327" headerRowDxfId="22143" totalsRowDxfId="22142"/>
    <tableColumn id="5328" xr3:uid="{975DE4C9-F93B-4C69-955C-18655F72D2AE}" name="Colonna5328" headerRowDxfId="22141" totalsRowDxfId="22140"/>
    <tableColumn id="5329" xr3:uid="{27D270F1-38CD-449D-B30D-9BE6BCFDEDF8}" name="Colonna5329" headerRowDxfId="22139" totalsRowDxfId="22138"/>
    <tableColumn id="5330" xr3:uid="{D89A03B7-8502-4571-9A2D-498686D11C03}" name="Colonna5330" headerRowDxfId="22137" totalsRowDxfId="22136"/>
    <tableColumn id="5331" xr3:uid="{72F6773D-CEF9-4939-BAD5-ADD672E7F928}" name="Colonna5331" headerRowDxfId="22135" totalsRowDxfId="22134"/>
    <tableColumn id="5332" xr3:uid="{69313307-AA91-4E1B-8353-9167BB0E329F}" name="Colonna5332" headerRowDxfId="22133" totalsRowDxfId="22132"/>
    <tableColumn id="5333" xr3:uid="{A75F27CD-5C35-4DBD-B82A-03DEF54A908A}" name="Colonna5333" headerRowDxfId="22131" totalsRowDxfId="22130"/>
    <tableColumn id="5334" xr3:uid="{2581F088-5CCF-4064-9195-5633D98009B1}" name="Colonna5334" headerRowDxfId="22129" totalsRowDxfId="22128"/>
    <tableColumn id="5335" xr3:uid="{CA87CCAB-656E-4378-A98E-A33A05814134}" name="Colonna5335" headerRowDxfId="22127" totalsRowDxfId="22126"/>
    <tableColumn id="5336" xr3:uid="{48E42DEB-8B0B-45E2-84D1-6BC0297C6710}" name="Colonna5336" headerRowDxfId="22125" totalsRowDxfId="22124"/>
    <tableColumn id="5337" xr3:uid="{B0CFA50F-D503-4732-94A5-2DC270447867}" name="Colonna5337" headerRowDxfId="22123" totalsRowDxfId="22122"/>
    <tableColumn id="5338" xr3:uid="{05FA0062-2BD8-462B-9911-17A00E95CDA5}" name="Colonna5338" headerRowDxfId="22121" totalsRowDxfId="22120"/>
    <tableColumn id="5339" xr3:uid="{FB5C4107-C1EA-41CD-A8C9-365759BE7199}" name="Colonna5339" headerRowDxfId="22119" totalsRowDxfId="22118"/>
    <tableColumn id="5340" xr3:uid="{767C879E-D4F7-4999-A7AC-D654BB2F39B6}" name="Colonna5340" headerRowDxfId="22117" totalsRowDxfId="22116"/>
    <tableColumn id="5341" xr3:uid="{2BC32377-A84D-4C7A-B204-A3B2A309154C}" name="Colonna5341" headerRowDxfId="22115" totalsRowDxfId="22114"/>
    <tableColumn id="5342" xr3:uid="{B18DE2AF-4B3A-47B9-BEC3-D59E432779DB}" name="Colonna5342" headerRowDxfId="22113" totalsRowDxfId="22112"/>
    <tableColumn id="5343" xr3:uid="{43221FC6-CD74-47FF-A712-02062061B798}" name="Colonna5343" headerRowDxfId="22111" totalsRowDxfId="22110"/>
    <tableColumn id="5344" xr3:uid="{225ADC4B-925B-4B52-B180-C4786920C8BF}" name="Colonna5344" headerRowDxfId="22109" totalsRowDxfId="22108"/>
    <tableColumn id="5345" xr3:uid="{5EFFAA13-3735-4614-BFE8-84898D942448}" name="Colonna5345" headerRowDxfId="22107" totalsRowDxfId="22106"/>
    <tableColumn id="5346" xr3:uid="{42703D16-47B6-4B69-9265-D696C6063E72}" name="Colonna5346" headerRowDxfId="22105" totalsRowDxfId="22104"/>
    <tableColumn id="5347" xr3:uid="{8EC27B48-F293-4156-A364-2B8CE3F2D3B7}" name="Colonna5347" headerRowDxfId="22103" totalsRowDxfId="22102"/>
    <tableColumn id="5348" xr3:uid="{9BF2ACFF-737A-430B-B97C-1F1213601767}" name="Colonna5348" headerRowDxfId="22101" totalsRowDxfId="22100"/>
    <tableColumn id="5349" xr3:uid="{6506B496-E572-4921-AC2A-1ABB8FC633B3}" name="Colonna5349" headerRowDxfId="22099" totalsRowDxfId="22098"/>
    <tableColumn id="5350" xr3:uid="{CA643826-B38D-4735-BFB8-BE61A449EDA1}" name="Colonna5350" headerRowDxfId="22097" totalsRowDxfId="22096"/>
    <tableColumn id="5351" xr3:uid="{458064A2-1CF7-45A4-A268-6F7407548DEC}" name="Colonna5351" headerRowDxfId="22095" totalsRowDxfId="22094"/>
    <tableColumn id="5352" xr3:uid="{E1266D47-2476-4367-8216-61402EA2B955}" name="Colonna5352" headerRowDxfId="22093" totalsRowDxfId="22092"/>
    <tableColumn id="5353" xr3:uid="{49739DB9-4961-4554-9923-E46ECE165580}" name="Colonna5353" headerRowDxfId="22091" totalsRowDxfId="22090"/>
    <tableColumn id="5354" xr3:uid="{A0FB2650-9F35-435A-B456-392E6A9F7E15}" name="Colonna5354" headerRowDxfId="22089" totalsRowDxfId="22088"/>
    <tableColumn id="5355" xr3:uid="{B9904B59-0F63-4EDA-80AB-F0097AA4DB8C}" name="Colonna5355" headerRowDxfId="22087" totalsRowDxfId="22086"/>
    <tableColumn id="5356" xr3:uid="{BFE99894-44D9-4436-B41F-5A8E7AA79B0C}" name="Colonna5356" headerRowDxfId="22085" totalsRowDxfId="22084"/>
    <tableColumn id="5357" xr3:uid="{79CF4F11-5C5A-4777-A8D1-F94588164E91}" name="Colonna5357" headerRowDxfId="22083" totalsRowDxfId="22082"/>
    <tableColumn id="5358" xr3:uid="{EAA49566-A24E-4FDB-888F-2F8FC81482DB}" name="Colonna5358" headerRowDxfId="22081" totalsRowDxfId="22080"/>
    <tableColumn id="5359" xr3:uid="{9641F373-BD1F-46FE-AAAE-66602F40DC74}" name="Colonna5359" headerRowDxfId="22079" totalsRowDxfId="22078"/>
    <tableColumn id="5360" xr3:uid="{E28B4721-F4F8-414F-8CE5-FF4AA08272A2}" name="Colonna5360" headerRowDxfId="22077" totalsRowDxfId="22076"/>
    <tableColumn id="5361" xr3:uid="{C10943A5-B398-4271-A4BC-2F5EDC065095}" name="Colonna5361" headerRowDxfId="22075" totalsRowDxfId="22074"/>
    <tableColumn id="5362" xr3:uid="{F645CA4A-1E36-40B6-BA08-98A862D1DEB3}" name="Colonna5362" headerRowDxfId="22073" totalsRowDxfId="22072"/>
    <tableColumn id="5363" xr3:uid="{85764C23-50FA-4FDC-B5FE-EF0D1E90AD88}" name="Colonna5363" headerRowDxfId="22071" totalsRowDxfId="22070"/>
    <tableColumn id="5364" xr3:uid="{5809BEF7-DA1E-4CFC-B7A6-011929AEFEA3}" name="Colonna5364" headerRowDxfId="22069" totalsRowDxfId="22068"/>
    <tableColumn id="5365" xr3:uid="{E4430B37-C3FB-4945-BB89-B050637757BD}" name="Colonna5365" headerRowDxfId="22067" totalsRowDxfId="22066"/>
    <tableColumn id="5366" xr3:uid="{31566662-5497-4914-82BC-F528280C1B02}" name="Colonna5366" headerRowDxfId="22065" totalsRowDxfId="22064"/>
    <tableColumn id="5367" xr3:uid="{A9EEB7E4-C946-49A7-AD40-732D83DE77CA}" name="Colonna5367" headerRowDxfId="22063" totalsRowDxfId="22062"/>
    <tableColumn id="5368" xr3:uid="{43EF329D-C0BB-4D11-A186-089E0AA3D221}" name="Colonna5368" headerRowDxfId="22061" totalsRowDxfId="22060"/>
    <tableColumn id="5369" xr3:uid="{E166D6E5-667B-4DEF-B438-2B3AE1EB5B71}" name="Colonna5369" headerRowDxfId="22059" totalsRowDxfId="22058"/>
    <tableColumn id="5370" xr3:uid="{47B8CD39-C469-4DBF-B799-84A6FF9A5FEA}" name="Colonna5370" headerRowDxfId="22057" totalsRowDxfId="22056"/>
    <tableColumn id="5371" xr3:uid="{307F23C6-0570-4BF6-8E1C-58EF945A2107}" name="Colonna5371" headerRowDxfId="22055" totalsRowDxfId="22054"/>
    <tableColumn id="5372" xr3:uid="{878C3C6A-CE9C-48A0-A49E-95BAED979D90}" name="Colonna5372" headerRowDxfId="22053" totalsRowDxfId="22052"/>
    <tableColumn id="5373" xr3:uid="{C0F42530-FBEF-46DF-9B21-B607B7D71FE5}" name="Colonna5373" headerRowDxfId="22051" totalsRowDxfId="22050"/>
    <tableColumn id="5374" xr3:uid="{B4E2501B-6BBE-4220-B9CA-4C3B45348A74}" name="Colonna5374" headerRowDxfId="22049" totalsRowDxfId="22048"/>
    <tableColumn id="5375" xr3:uid="{60E7182E-3010-49C2-9990-59C8BA71D286}" name="Colonna5375" headerRowDxfId="22047" totalsRowDxfId="22046"/>
    <tableColumn id="5376" xr3:uid="{3F56E70B-C3C1-4200-B19B-9EBF16BB2ADF}" name="Colonna5376" headerRowDxfId="22045" totalsRowDxfId="22044"/>
    <tableColumn id="5377" xr3:uid="{18ACB858-4CD8-4664-B3ED-755C01684CD6}" name="Colonna5377" headerRowDxfId="22043" totalsRowDxfId="22042"/>
    <tableColumn id="5378" xr3:uid="{38268982-EDED-4EA2-8CAB-A1E40298BE31}" name="Colonna5378" headerRowDxfId="22041" totalsRowDxfId="22040"/>
    <tableColumn id="5379" xr3:uid="{BF26F946-E04C-4DE9-B417-9FF743FB0A0E}" name="Colonna5379" headerRowDxfId="22039" totalsRowDxfId="22038"/>
    <tableColumn id="5380" xr3:uid="{304055DF-E36B-4713-98AF-CB5EA777D0DC}" name="Colonna5380" headerRowDxfId="22037" totalsRowDxfId="22036"/>
    <tableColumn id="5381" xr3:uid="{FC939477-C214-43F5-8999-5589AE9BE476}" name="Colonna5381" headerRowDxfId="22035" totalsRowDxfId="22034"/>
    <tableColumn id="5382" xr3:uid="{FA3389B6-E62A-4598-B3D9-7989BD42910E}" name="Colonna5382" headerRowDxfId="22033" totalsRowDxfId="22032"/>
    <tableColumn id="5383" xr3:uid="{D0440DD9-4D1A-40EF-A3DA-A0EB9E10A417}" name="Colonna5383" headerRowDxfId="22031" totalsRowDxfId="22030"/>
    <tableColumn id="5384" xr3:uid="{0671EC35-FE52-4ED0-92A0-C539949C6BA8}" name="Colonna5384" headerRowDxfId="22029" totalsRowDxfId="22028"/>
    <tableColumn id="5385" xr3:uid="{D92BC2C8-E026-44E3-9827-FB33B61B10C9}" name="Colonna5385" headerRowDxfId="22027" totalsRowDxfId="22026"/>
    <tableColumn id="5386" xr3:uid="{4395B690-FE22-4F0D-95C2-AE7341726565}" name="Colonna5386" headerRowDxfId="22025" totalsRowDxfId="22024"/>
    <tableColumn id="5387" xr3:uid="{FE3FC77A-FBD0-4D09-A4C3-87DC713887C3}" name="Colonna5387" headerRowDxfId="22023" totalsRowDxfId="22022"/>
    <tableColumn id="5388" xr3:uid="{3F676EDB-3319-4291-A6E7-3789F54CC25D}" name="Colonna5388" headerRowDxfId="22021" totalsRowDxfId="22020"/>
    <tableColumn id="5389" xr3:uid="{5123E3FF-F1D1-4B5D-97F4-D797214E15E3}" name="Colonna5389" headerRowDxfId="22019" totalsRowDxfId="22018"/>
    <tableColumn id="5390" xr3:uid="{ACF2BE64-48E7-42CF-9EAC-669A4AFAD423}" name="Colonna5390" headerRowDxfId="22017" totalsRowDxfId="22016"/>
    <tableColumn id="5391" xr3:uid="{66AE9C0D-79FC-4EAB-B6DE-BEBB4850DFAC}" name="Colonna5391" headerRowDxfId="22015" totalsRowDxfId="22014"/>
    <tableColumn id="5392" xr3:uid="{0D4BDAE7-6BC3-4C56-B687-FABD8016CC7B}" name="Colonna5392" headerRowDxfId="22013" totalsRowDxfId="22012"/>
    <tableColumn id="5393" xr3:uid="{253B7AA4-8E2D-4280-9ABB-74C6C4011678}" name="Colonna5393" headerRowDxfId="22011" totalsRowDxfId="22010"/>
    <tableColumn id="5394" xr3:uid="{8B155555-DDC0-43AB-A2C5-273E21B17932}" name="Colonna5394" headerRowDxfId="22009" totalsRowDxfId="22008"/>
    <tableColumn id="5395" xr3:uid="{FBBABC85-A4AE-4110-B661-289BAB27AEDB}" name="Colonna5395" headerRowDxfId="22007" totalsRowDxfId="22006"/>
    <tableColumn id="5396" xr3:uid="{C43B4E48-38FB-4F79-9DC5-03364921696A}" name="Colonna5396" headerRowDxfId="22005" totalsRowDxfId="22004"/>
    <tableColumn id="5397" xr3:uid="{3E17212F-1E26-4582-9A6B-4876AF9F26B6}" name="Colonna5397" headerRowDxfId="22003" totalsRowDxfId="22002"/>
    <tableColumn id="5398" xr3:uid="{0919C56F-8BF4-4E37-BA8F-79B1A3955EDC}" name="Colonna5398" headerRowDxfId="22001" totalsRowDxfId="22000"/>
    <tableColumn id="5399" xr3:uid="{70F92727-B9E7-4B1E-825D-88AD3A7D369F}" name="Colonna5399" headerRowDxfId="21999" totalsRowDxfId="21998"/>
    <tableColumn id="5400" xr3:uid="{6A2BFF90-6CC5-4A3C-B70B-B0C86BDB08C2}" name="Colonna5400" headerRowDxfId="21997" totalsRowDxfId="21996"/>
    <tableColumn id="5401" xr3:uid="{C8412BD0-2E86-4431-8BC9-73C7152D1F6B}" name="Colonna5401" headerRowDxfId="21995" totalsRowDxfId="21994"/>
    <tableColumn id="5402" xr3:uid="{4AD5C8A4-E1FD-47DE-8E22-B9D267423C51}" name="Colonna5402" headerRowDxfId="21993" totalsRowDxfId="21992"/>
    <tableColumn id="5403" xr3:uid="{8B29B10A-5720-4F1C-A7B3-AEC165FA45E0}" name="Colonna5403" headerRowDxfId="21991" totalsRowDxfId="21990"/>
    <tableColumn id="5404" xr3:uid="{72F92DD6-6F6D-4A0D-B7EB-BA1EFF3177E8}" name="Colonna5404" headerRowDxfId="21989" totalsRowDxfId="21988"/>
    <tableColumn id="5405" xr3:uid="{AD9B00AA-CB31-4B40-8EBC-9384218374F7}" name="Colonna5405" headerRowDxfId="21987" totalsRowDxfId="21986"/>
    <tableColumn id="5406" xr3:uid="{897EDFB1-117E-4205-B0F7-41F8B00BA0E4}" name="Colonna5406" headerRowDxfId="21985" totalsRowDxfId="21984"/>
    <tableColumn id="5407" xr3:uid="{A887DEB9-1B8D-466C-B54A-95E31F102E63}" name="Colonna5407" headerRowDxfId="21983" totalsRowDxfId="21982"/>
    <tableColumn id="5408" xr3:uid="{B28F0A74-3992-4440-BB10-E8E608A71E33}" name="Colonna5408" headerRowDxfId="21981" totalsRowDxfId="21980"/>
    <tableColumn id="5409" xr3:uid="{64B8368E-4B6C-401B-8B84-129E6C6B7E78}" name="Colonna5409" headerRowDxfId="21979" totalsRowDxfId="21978"/>
    <tableColumn id="5410" xr3:uid="{D3DB8588-36F0-4AE4-B779-DB10E1C4A83E}" name="Colonna5410" headerRowDxfId="21977" totalsRowDxfId="21976"/>
    <tableColumn id="5411" xr3:uid="{28DE2A14-9C99-4719-89C0-1D842BC8AB37}" name="Colonna5411" headerRowDxfId="21975" totalsRowDxfId="21974"/>
    <tableColumn id="5412" xr3:uid="{5B6C6E70-E440-4768-A1B1-0351C2FF928F}" name="Colonna5412" headerRowDxfId="21973" totalsRowDxfId="21972"/>
    <tableColumn id="5413" xr3:uid="{806A2F94-CA8D-42CC-9C41-A067B2B49DDA}" name="Colonna5413" headerRowDxfId="21971" totalsRowDxfId="21970"/>
    <tableColumn id="5414" xr3:uid="{922093D5-9803-46DA-916A-9BDB8E882F91}" name="Colonna5414" headerRowDxfId="21969" totalsRowDxfId="21968"/>
    <tableColumn id="5415" xr3:uid="{A4277041-1565-4C6B-A5B5-F6F6BD323E14}" name="Colonna5415" headerRowDxfId="21967" totalsRowDxfId="21966"/>
    <tableColumn id="5416" xr3:uid="{7FAEF785-42F7-4E64-9B28-0C5166C05E50}" name="Colonna5416" headerRowDxfId="21965" totalsRowDxfId="21964"/>
    <tableColumn id="5417" xr3:uid="{B8CED0AF-6011-4412-B85D-88DBBF86DFEF}" name="Colonna5417" headerRowDxfId="21963" totalsRowDxfId="21962"/>
    <tableColumn id="5418" xr3:uid="{11D4513A-A0C1-4672-95D0-D259675D36F7}" name="Colonna5418" headerRowDxfId="21961" totalsRowDxfId="21960"/>
    <tableColumn id="5419" xr3:uid="{64E4C125-AEA2-4A50-9F87-C0BB2C05535B}" name="Colonna5419" headerRowDxfId="21959" totalsRowDxfId="21958"/>
    <tableColumn id="5420" xr3:uid="{166556FF-70B1-4D6B-8B8E-CC9CF1E58E8D}" name="Colonna5420" headerRowDxfId="21957" totalsRowDxfId="21956"/>
    <tableColumn id="5421" xr3:uid="{A6A32E61-F29F-4721-9CF3-5F9051E0187F}" name="Colonna5421" headerRowDxfId="21955" totalsRowDxfId="21954"/>
    <tableColumn id="5422" xr3:uid="{37C211D5-80ED-4043-9E9E-EE4BF7314321}" name="Colonna5422" headerRowDxfId="21953" totalsRowDxfId="21952"/>
    <tableColumn id="5423" xr3:uid="{4CD66CE4-E5D9-4D76-9DCD-01F33FB5EB41}" name="Colonna5423" headerRowDxfId="21951" totalsRowDxfId="21950"/>
    <tableColumn id="5424" xr3:uid="{A9CB273B-972B-478A-9B11-2539F7866A98}" name="Colonna5424" headerRowDxfId="21949" totalsRowDxfId="21948"/>
    <tableColumn id="5425" xr3:uid="{16988544-B93D-46A1-85FF-8CE160369EE4}" name="Colonna5425" headerRowDxfId="21947" totalsRowDxfId="21946"/>
    <tableColumn id="5426" xr3:uid="{1EBB723F-0ABE-4ED4-A136-B232966C57D4}" name="Colonna5426" headerRowDxfId="21945" totalsRowDxfId="21944"/>
    <tableColumn id="5427" xr3:uid="{C9C65371-2E22-4037-80E4-F51D6C942294}" name="Colonna5427" headerRowDxfId="21943" totalsRowDxfId="21942"/>
    <tableColumn id="5428" xr3:uid="{57A72FA1-BD00-4D59-A165-36926F259D98}" name="Colonna5428" headerRowDxfId="21941" totalsRowDxfId="21940"/>
    <tableColumn id="5429" xr3:uid="{64FBB9FB-8C9D-49A6-B55A-E4D1F1C34605}" name="Colonna5429" headerRowDxfId="21939" totalsRowDxfId="21938"/>
    <tableColumn id="5430" xr3:uid="{E217699D-C4CE-4687-B21E-CFA874D25882}" name="Colonna5430" headerRowDxfId="21937" totalsRowDxfId="21936"/>
    <tableColumn id="5431" xr3:uid="{3771BB3C-325A-4760-98AE-16A425C544E0}" name="Colonna5431" headerRowDxfId="21935" totalsRowDxfId="21934"/>
    <tableColumn id="5432" xr3:uid="{A4F9B546-DBD0-42A3-8398-5C1CDC5AC4F7}" name="Colonna5432" headerRowDxfId="21933" totalsRowDxfId="21932"/>
    <tableColumn id="5433" xr3:uid="{F9A9D560-8096-4844-91C0-CEE038053721}" name="Colonna5433" headerRowDxfId="21931" totalsRowDxfId="21930"/>
    <tableColumn id="5434" xr3:uid="{03E4F04C-5669-45C9-8B27-9EAE03452AD6}" name="Colonna5434" headerRowDxfId="21929" totalsRowDxfId="21928"/>
    <tableColumn id="5435" xr3:uid="{75FBE313-420E-4D1E-AEC5-EEC9F2B71BFB}" name="Colonna5435" headerRowDxfId="21927" totalsRowDxfId="21926"/>
    <tableColumn id="5436" xr3:uid="{C5B15945-2368-4DE8-B635-796C3ACB5422}" name="Colonna5436" headerRowDxfId="21925" totalsRowDxfId="21924"/>
    <tableColumn id="5437" xr3:uid="{3886A283-3473-4124-862A-A5EC4F28E799}" name="Colonna5437" headerRowDxfId="21923" totalsRowDxfId="21922"/>
    <tableColumn id="5438" xr3:uid="{557A04E6-678E-4B6D-B1B8-DFD0D8F7EE9A}" name="Colonna5438" headerRowDxfId="21921" totalsRowDxfId="21920"/>
    <tableColumn id="5439" xr3:uid="{29D3EE66-9B80-4525-9ABF-087E1AFFEE12}" name="Colonna5439" headerRowDxfId="21919" totalsRowDxfId="21918"/>
    <tableColumn id="5440" xr3:uid="{1AAFFB78-3731-487B-9934-B56C6041440C}" name="Colonna5440" headerRowDxfId="21917" totalsRowDxfId="21916"/>
    <tableColumn id="5441" xr3:uid="{914485E2-D184-41A2-B328-540CFE2564C2}" name="Colonna5441" headerRowDxfId="21915" totalsRowDxfId="21914"/>
    <tableColumn id="5442" xr3:uid="{30164554-5325-40CF-B304-2F2B3A597F46}" name="Colonna5442" headerRowDxfId="21913" totalsRowDxfId="21912"/>
    <tableColumn id="5443" xr3:uid="{EB1F3516-DCD0-4FE1-8691-5A6232A37FCF}" name="Colonna5443" headerRowDxfId="21911" totalsRowDxfId="21910"/>
    <tableColumn id="5444" xr3:uid="{EE9854E8-A311-48A0-8FF8-32A67A02754C}" name="Colonna5444" headerRowDxfId="21909" totalsRowDxfId="21908"/>
    <tableColumn id="5445" xr3:uid="{017ADE7A-18E3-4E74-89BE-BBDE6EBC834B}" name="Colonna5445" headerRowDxfId="21907" totalsRowDxfId="21906"/>
    <tableColumn id="5446" xr3:uid="{B39622DD-DF83-4225-BC33-CCEE15D63E90}" name="Colonna5446" headerRowDxfId="21905" totalsRowDxfId="21904"/>
    <tableColumn id="5447" xr3:uid="{C633AAB0-6460-41B0-A548-05F8E9A906EA}" name="Colonna5447" headerRowDxfId="21903" totalsRowDxfId="21902"/>
    <tableColumn id="5448" xr3:uid="{F7ED6EE2-9D91-4B62-8BFF-F42CDD1F186D}" name="Colonna5448" headerRowDxfId="21901" totalsRowDxfId="21900"/>
    <tableColumn id="5449" xr3:uid="{0F4C99D2-DC53-4A05-93D5-80C78F907707}" name="Colonna5449" headerRowDxfId="21899" totalsRowDxfId="21898"/>
    <tableColumn id="5450" xr3:uid="{BB635774-CE9C-480B-B14E-6D44BEF640ED}" name="Colonna5450" headerRowDxfId="21897" totalsRowDxfId="21896"/>
    <tableColumn id="5451" xr3:uid="{E3DD4FC2-FB3F-402C-83C3-071C23AD76F0}" name="Colonna5451" headerRowDxfId="21895" totalsRowDxfId="21894"/>
    <tableColumn id="5452" xr3:uid="{D5A0DBE4-00A7-4494-8071-5CAF4672AD03}" name="Colonna5452" headerRowDxfId="21893" totalsRowDxfId="21892"/>
    <tableColumn id="5453" xr3:uid="{4C87F546-3D04-41E2-AA54-BF3ADEAD1A10}" name="Colonna5453" headerRowDxfId="21891" totalsRowDxfId="21890"/>
    <tableColumn id="5454" xr3:uid="{506D1564-1E46-42F9-B0C5-CA7B18BD4062}" name="Colonna5454" headerRowDxfId="21889" totalsRowDxfId="21888"/>
    <tableColumn id="5455" xr3:uid="{63C4AFBA-748B-4240-9B96-7FF0CEF37417}" name="Colonna5455" headerRowDxfId="21887" totalsRowDxfId="21886"/>
    <tableColumn id="5456" xr3:uid="{F32EEACF-4180-40A0-8452-F09C021F0C90}" name="Colonna5456" headerRowDxfId="21885" totalsRowDxfId="21884"/>
    <tableColumn id="5457" xr3:uid="{31AC8DB2-E951-45D8-B638-B3B9ACC99878}" name="Colonna5457" headerRowDxfId="21883" totalsRowDxfId="21882"/>
    <tableColumn id="5458" xr3:uid="{85CD32F9-8CA4-43A8-912B-9DF64E555A8C}" name="Colonna5458" headerRowDxfId="21881" totalsRowDxfId="21880"/>
    <tableColumn id="5459" xr3:uid="{057DDA42-451D-4EAD-B93D-CBBA1826C8D4}" name="Colonna5459" headerRowDxfId="21879" totalsRowDxfId="21878"/>
    <tableColumn id="5460" xr3:uid="{6B46EAE1-5B10-4236-A413-BD623634F339}" name="Colonna5460" headerRowDxfId="21877" totalsRowDxfId="21876"/>
    <tableColumn id="5461" xr3:uid="{DC1B95DF-C209-4D98-BFCA-7F485F8E07B6}" name="Colonna5461" headerRowDxfId="21875" totalsRowDxfId="21874"/>
    <tableColumn id="5462" xr3:uid="{65707FA1-E5B2-441D-A30F-67660D2BC218}" name="Colonna5462" headerRowDxfId="21873" totalsRowDxfId="21872"/>
    <tableColumn id="5463" xr3:uid="{E01B72B9-50BD-484E-AB0B-74AB6F321C68}" name="Colonna5463" headerRowDxfId="21871" totalsRowDxfId="21870"/>
    <tableColumn id="5464" xr3:uid="{5EDCAEEF-3546-4A15-907B-7477E672CAA4}" name="Colonna5464" headerRowDxfId="21869" totalsRowDxfId="21868"/>
    <tableColumn id="5465" xr3:uid="{3AF366C4-62AA-4CF1-A3FA-F0D777826F90}" name="Colonna5465" headerRowDxfId="21867" totalsRowDxfId="21866"/>
    <tableColumn id="5466" xr3:uid="{0D29E1F2-3ED2-4CD6-B49C-A4F77EACCDB0}" name="Colonna5466" headerRowDxfId="21865" totalsRowDxfId="21864"/>
    <tableColumn id="5467" xr3:uid="{FE719921-EF47-4E84-84C0-00B7FA933125}" name="Colonna5467" headerRowDxfId="21863" totalsRowDxfId="21862"/>
    <tableColumn id="5468" xr3:uid="{D8319800-21DD-4C33-9DBB-B988B43E50DD}" name="Colonna5468" headerRowDxfId="21861" totalsRowDxfId="21860"/>
    <tableColumn id="5469" xr3:uid="{8B1FFEE1-405F-45B5-9A84-A39316577DCC}" name="Colonna5469" headerRowDxfId="21859" totalsRowDxfId="21858"/>
    <tableColumn id="5470" xr3:uid="{B15561BF-4979-4E3C-BCEB-F6C1B1D3E7E9}" name="Colonna5470" headerRowDxfId="21857" totalsRowDxfId="21856"/>
    <tableColumn id="5471" xr3:uid="{B77EDA99-667A-4A7F-B3BD-E903AF36FB49}" name="Colonna5471" headerRowDxfId="21855" totalsRowDxfId="21854"/>
    <tableColumn id="5472" xr3:uid="{6DC8F1C1-BBDD-44E2-9C35-88BD3A78FA58}" name="Colonna5472" headerRowDxfId="21853" totalsRowDxfId="21852"/>
    <tableColumn id="5473" xr3:uid="{3FD80CFA-4FFE-479E-A0C8-41310A40805B}" name="Colonna5473" headerRowDxfId="21851" totalsRowDxfId="21850"/>
    <tableColumn id="5474" xr3:uid="{9F91D612-9B4C-43FF-92BF-4FE6A70D0F70}" name="Colonna5474" headerRowDxfId="21849" totalsRowDxfId="21848"/>
    <tableColumn id="5475" xr3:uid="{CA38C9BD-1C9A-4587-B55C-0DC4A1CA144B}" name="Colonna5475" headerRowDxfId="21847" totalsRowDxfId="21846"/>
    <tableColumn id="5476" xr3:uid="{04884756-9DE7-44BD-84AD-85A78312566C}" name="Colonna5476" headerRowDxfId="21845" totalsRowDxfId="21844"/>
    <tableColumn id="5477" xr3:uid="{9598FF49-5AFA-4263-9268-83879FD42D19}" name="Colonna5477" headerRowDxfId="21843" totalsRowDxfId="21842"/>
    <tableColumn id="5478" xr3:uid="{127E16E6-318A-456E-9893-6D2A32D4C64C}" name="Colonna5478" headerRowDxfId="21841" totalsRowDxfId="21840"/>
    <tableColumn id="5479" xr3:uid="{78AFCAA9-D1C4-4355-A04A-A308B7121BCD}" name="Colonna5479" headerRowDxfId="21839" totalsRowDxfId="21838"/>
    <tableColumn id="5480" xr3:uid="{EC000F8F-37E9-40C1-914E-C31B9D4BEC1E}" name="Colonna5480" headerRowDxfId="21837" totalsRowDxfId="21836"/>
    <tableColumn id="5481" xr3:uid="{19BACF7E-AE3D-4ED1-B1C0-072E6AB89402}" name="Colonna5481" headerRowDxfId="21835" totalsRowDxfId="21834"/>
    <tableColumn id="5482" xr3:uid="{A76647C3-44DE-44A0-8AB3-0DE7362FE5E5}" name="Colonna5482" headerRowDxfId="21833" totalsRowDxfId="21832"/>
    <tableColumn id="5483" xr3:uid="{43E9EFA2-A082-49CF-B8D3-F35B5C2EC721}" name="Colonna5483" headerRowDxfId="21831" totalsRowDxfId="21830"/>
    <tableColumn id="5484" xr3:uid="{31480354-CD5E-472A-BE1B-871A2A9A8C4E}" name="Colonna5484" headerRowDxfId="21829" totalsRowDxfId="21828"/>
    <tableColumn id="5485" xr3:uid="{D922B86E-4ADE-48C6-B43B-B81E293DE296}" name="Colonna5485" headerRowDxfId="21827" totalsRowDxfId="21826"/>
    <tableColumn id="5486" xr3:uid="{C9A0F232-7DDA-4832-81B7-EACC489A005D}" name="Colonna5486" headerRowDxfId="21825" totalsRowDxfId="21824"/>
    <tableColumn id="5487" xr3:uid="{E2AAB882-C60E-48D3-99E1-3BF9876A776A}" name="Colonna5487" headerRowDxfId="21823" totalsRowDxfId="21822"/>
    <tableColumn id="5488" xr3:uid="{CAEE0791-1DA1-4E14-85FC-DA80ECD1872B}" name="Colonna5488" headerRowDxfId="21821" totalsRowDxfId="21820"/>
    <tableColumn id="5489" xr3:uid="{9D8223EC-D057-4B28-8AAC-CC0DBF0DFE71}" name="Colonna5489" headerRowDxfId="21819" totalsRowDxfId="21818"/>
    <tableColumn id="5490" xr3:uid="{6C4B457A-B88B-4C04-8153-216249818706}" name="Colonna5490" headerRowDxfId="21817" totalsRowDxfId="21816"/>
    <tableColumn id="5491" xr3:uid="{D0DBC2B5-DFEB-46D6-BCB6-B5EB18EE9B75}" name="Colonna5491" headerRowDxfId="21815" totalsRowDxfId="21814"/>
    <tableColumn id="5492" xr3:uid="{B5DF583D-FDE6-4EB8-91E9-47342B8B39A5}" name="Colonna5492" headerRowDxfId="21813" totalsRowDxfId="21812"/>
    <tableColumn id="5493" xr3:uid="{9A91D1B2-33FC-4449-9ADF-DFE33C28B61B}" name="Colonna5493" headerRowDxfId="21811" totalsRowDxfId="21810"/>
    <tableColumn id="5494" xr3:uid="{C93AED2E-B878-4957-99FD-A0C5A29A63C8}" name="Colonna5494" headerRowDxfId="21809" totalsRowDxfId="21808"/>
    <tableColumn id="5495" xr3:uid="{9C6BED3F-B852-4010-93F8-3143D3D6DE6F}" name="Colonna5495" headerRowDxfId="21807" totalsRowDxfId="21806"/>
    <tableColumn id="5496" xr3:uid="{E5BDC552-033F-4912-B903-3DDEDEB3BCFF}" name="Colonna5496" headerRowDxfId="21805" totalsRowDxfId="21804"/>
    <tableColumn id="5497" xr3:uid="{3075494B-2C16-40F1-8081-110A1CB1E3EC}" name="Colonna5497" headerRowDxfId="21803" totalsRowDxfId="21802"/>
    <tableColumn id="5498" xr3:uid="{38773201-E170-48C6-881B-A22D1040151C}" name="Colonna5498" headerRowDxfId="21801" totalsRowDxfId="21800"/>
    <tableColumn id="5499" xr3:uid="{53975EAC-53CA-447D-BAAD-C150A60EBB62}" name="Colonna5499" headerRowDxfId="21799" totalsRowDxfId="21798"/>
    <tableColumn id="5500" xr3:uid="{7F1C1FC7-F138-4406-B926-A38187CBD611}" name="Colonna5500" headerRowDxfId="21797" totalsRowDxfId="21796"/>
    <tableColumn id="5501" xr3:uid="{80B6D1C4-82A3-48BF-A766-A44FEF8E1CAC}" name="Colonna5501" headerRowDxfId="21795" totalsRowDxfId="21794"/>
    <tableColumn id="5502" xr3:uid="{C7AA8624-DE25-4F01-B245-D77C32AC615A}" name="Colonna5502" headerRowDxfId="21793" totalsRowDxfId="21792"/>
    <tableColumn id="5503" xr3:uid="{58ED25D5-73DE-4C11-A9C7-53473EC18A41}" name="Colonna5503" headerRowDxfId="21791" totalsRowDxfId="21790"/>
    <tableColumn id="5504" xr3:uid="{6EB13E96-7BE7-486F-91B9-EA696DBA720C}" name="Colonna5504" headerRowDxfId="21789" totalsRowDxfId="21788"/>
    <tableColumn id="5505" xr3:uid="{463919A6-E766-4D66-9917-73C02129C437}" name="Colonna5505" headerRowDxfId="21787" totalsRowDxfId="21786"/>
    <tableColumn id="5506" xr3:uid="{CF93E1F0-B805-42F2-A7CE-551642B03F8A}" name="Colonna5506" headerRowDxfId="21785" totalsRowDxfId="21784"/>
    <tableColumn id="5507" xr3:uid="{8CE61EB4-A13B-4B1A-AC8F-5F8BE7B42602}" name="Colonna5507" headerRowDxfId="21783" totalsRowDxfId="21782"/>
    <tableColumn id="5508" xr3:uid="{09C29F35-CEDF-48C9-B208-F9DA30942233}" name="Colonna5508" headerRowDxfId="21781" totalsRowDxfId="21780"/>
    <tableColumn id="5509" xr3:uid="{35C76139-6C0F-488E-A13F-ECEE8EE2741F}" name="Colonna5509" headerRowDxfId="21779" totalsRowDxfId="21778"/>
    <tableColumn id="5510" xr3:uid="{00A4F233-B4B9-4762-9CC6-6A90DE1BBD8F}" name="Colonna5510" headerRowDxfId="21777" totalsRowDxfId="21776"/>
    <tableColumn id="5511" xr3:uid="{4E107E14-10FC-436B-B6A1-981B1450FEEC}" name="Colonna5511" headerRowDxfId="21775" totalsRowDxfId="21774"/>
    <tableColumn id="5512" xr3:uid="{BCDF83B3-785E-4B4E-8676-DE4A7FF38F89}" name="Colonna5512" headerRowDxfId="21773" totalsRowDxfId="21772"/>
    <tableColumn id="5513" xr3:uid="{98002AE5-C214-40E6-811D-FFB8085D0FAF}" name="Colonna5513" headerRowDxfId="21771" totalsRowDxfId="21770"/>
    <tableColumn id="5514" xr3:uid="{CA8C4010-98E2-4B7B-8321-977E7558C4FD}" name="Colonna5514" headerRowDxfId="21769" totalsRowDxfId="21768"/>
    <tableColumn id="5515" xr3:uid="{94357E7F-DD89-492A-9217-E104F188B8AB}" name="Colonna5515" headerRowDxfId="21767" totalsRowDxfId="21766"/>
    <tableColumn id="5516" xr3:uid="{965DC7F9-76CA-474B-B9D0-5CBA2F9FD34B}" name="Colonna5516" headerRowDxfId="21765" totalsRowDxfId="21764"/>
    <tableColumn id="5517" xr3:uid="{A34A06E8-DE86-4492-807D-93B67E57778E}" name="Colonna5517" headerRowDxfId="21763" totalsRowDxfId="21762"/>
    <tableColumn id="5518" xr3:uid="{9AF66344-AB18-4DA5-8153-E0ABA09F576A}" name="Colonna5518" headerRowDxfId="21761" totalsRowDxfId="21760"/>
    <tableColumn id="5519" xr3:uid="{9FD08DD3-8D7D-4A1A-9CD9-3B22685CAAE2}" name="Colonna5519" headerRowDxfId="21759" totalsRowDxfId="21758"/>
    <tableColumn id="5520" xr3:uid="{15E5D5AE-9D26-4C0A-A536-54A0E56A959A}" name="Colonna5520" headerRowDxfId="21757" totalsRowDxfId="21756"/>
    <tableColumn id="5521" xr3:uid="{9B8C7641-F097-4669-A58E-C7FD1BFD07A9}" name="Colonna5521" headerRowDxfId="21755" totalsRowDxfId="21754"/>
    <tableColumn id="5522" xr3:uid="{A3E7DDEA-CBD1-4858-B9E6-71BDDF7A2913}" name="Colonna5522" headerRowDxfId="21753" totalsRowDxfId="21752"/>
    <tableColumn id="5523" xr3:uid="{494A1399-A953-4537-876E-AA6F3AA0CD8A}" name="Colonna5523" headerRowDxfId="21751" totalsRowDxfId="21750"/>
    <tableColumn id="5524" xr3:uid="{575F0D30-9AF9-420C-BC97-9A82D80C2FB8}" name="Colonna5524" headerRowDxfId="21749" totalsRowDxfId="21748"/>
    <tableColumn id="5525" xr3:uid="{556E0F07-6D3D-4434-AB0D-8C65F75DDDA4}" name="Colonna5525" headerRowDxfId="21747" totalsRowDxfId="21746"/>
    <tableColumn id="5526" xr3:uid="{D133E52E-AC6C-4611-83D7-8677FE07AC38}" name="Colonna5526" headerRowDxfId="21745" totalsRowDxfId="21744"/>
    <tableColumn id="5527" xr3:uid="{7E282F29-2902-4DC1-91A2-7D78F38C0DB4}" name="Colonna5527" headerRowDxfId="21743" totalsRowDxfId="21742"/>
    <tableColumn id="5528" xr3:uid="{A06E2998-9ED1-4D59-8158-2EC7BFFA5DC9}" name="Colonna5528" headerRowDxfId="21741" totalsRowDxfId="21740"/>
    <tableColumn id="5529" xr3:uid="{9EB871B3-D758-4243-A10E-8D792C850F79}" name="Colonna5529" headerRowDxfId="21739" totalsRowDxfId="21738"/>
    <tableColumn id="5530" xr3:uid="{3C0B6EA0-6585-4578-9EE3-0E2459164659}" name="Colonna5530" headerRowDxfId="21737" totalsRowDxfId="21736"/>
    <tableColumn id="5531" xr3:uid="{8BE3E6F3-3366-4D75-8614-ADF84E450907}" name="Colonna5531" headerRowDxfId="21735" totalsRowDxfId="21734"/>
    <tableColumn id="5532" xr3:uid="{CC385EF5-5D09-4D8B-A16C-5071F59785F1}" name="Colonna5532" headerRowDxfId="21733" totalsRowDxfId="21732"/>
    <tableColumn id="5533" xr3:uid="{48EA4470-23F8-41FE-96DC-3A857B0B912B}" name="Colonna5533" headerRowDxfId="21731" totalsRowDxfId="21730"/>
    <tableColumn id="5534" xr3:uid="{C21FEA2D-F4CE-4C06-A774-C182F118C37F}" name="Colonna5534" headerRowDxfId="21729" totalsRowDxfId="21728"/>
    <tableColumn id="5535" xr3:uid="{90CD275B-FD0B-4DEC-97AA-5B7C21799DDE}" name="Colonna5535" headerRowDxfId="21727" totalsRowDxfId="21726"/>
    <tableColumn id="5536" xr3:uid="{A2968565-D830-4527-8764-DC9BFC7E4655}" name="Colonna5536" headerRowDxfId="21725" totalsRowDxfId="21724"/>
    <tableColumn id="5537" xr3:uid="{CBB071A0-9A41-49EC-8F5C-45F1CA8BF827}" name="Colonna5537" headerRowDxfId="21723" totalsRowDxfId="21722"/>
    <tableColumn id="5538" xr3:uid="{F8A5854E-2149-4260-8756-D4110C1FC24B}" name="Colonna5538" headerRowDxfId="21721" totalsRowDxfId="21720"/>
    <tableColumn id="5539" xr3:uid="{D2603548-7884-4231-9E54-B80FFFBA8731}" name="Colonna5539" headerRowDxfId="21719" totalsRowDxfId="21718"/>
    <tableColumn id="5540" xr3:uid="{F288CA25-BE46-449A-A357-7AF4B7199DCA}" name="Colonna5540" headerRowDxfId="21717" totalsRowDxfId="21716"/>
    <tableColumn id="5541" xr3:uid="{748E72E7-1E49-4B65-880A-280E2E878380}" name="Colonna5541" headerRowDxfId="21715" totalsRowDxfId="21714"/>
    <tableColumn id="5542" xr3:uid="{6227866B-39FC-4C8D-9419-7E3907D0294C}" name="Colonna5542" headerRowDxfId="21713" totalsRowDxfId="21712"/>
    <tableColumn id="5543" xr3:uid="{6D24715A-4C7F-4E24-95F8-38BBFBFE7678}" name="Colonna5543" headerRowDxfId="21711" totalsRowDxfId="21710"/>
    <tableColumn id="5544" xr3:uid="{0671EE17-46E1-4BC9-92B4-38BC96B26EC3}" name="Colonna5544" headerRowDxfId="21709" totalsRowDxfId="21708"/>
    <tableColumn id="5545" xr3:uid="{9BDAA6FC-FBBA-42CB-B08F-52CDAA1AB94F}" name="Colonna5545" headerRowDxfId="21707" totalsRowDxfId="21706"/>
    <tableColumn id="5546" xr3:uid="{99B389BB-0C03-46CF-8137-4CB4BF3DF16A}" name="Colonna5546" headerRowDxfId="21705" totalsRowDxfId="21704"/>
    <tableColumn id="5547" xr3:uid="{02FF90EA-7FC0-4B6B-BD0B-B6FA70ED8327}" name="Colonna5547" headerRowDxfId="21703" totalsRowDxfId="21702"/>
    <tableColumn id="5548" xr3:uid="{1254B189-34F6-4894-A84D-3679ED910F2A}" name="Colonna5548" headerRowDxfId="21701" totalsRowDxfId="21700"/>
    <tableColumn id="5549" xr3:uid="{9C276240-1178-4988-A4D5-A0A2D245DA35}" name="Colonna5549" headerRowDxfId="21699" totalsRowDxfId="21698"/>
    <tableColumn id="5550" xr3:uid="{E2761481-18EF-4F46-87F3-A3F660E0FAF4}" name="Colonna5550" headerRowDxfId="21697" totalsRowDxfId="21696"/>
    <tableColumn id="5551" xr3:uid="{9EFFC846-05CB-4FAD-9490-C8DF94A2ACC0}" name="Colonna5551" headerRowDxfId="21695" totalsRowDxfId="21694"/>
    <tableColumn id="5552" xr3:uid="{AA304435-06FD-4F5C-9798-30F192574730}" name="Colonna5552" headerRowDxfId="21693" totalsRowDxfId="21692"/>
    <tableColumn id="5553" xr3:uid="{0E12DB09-7AA2-4FD6-8A49-E7E31B99D542}" name="Colonna5553" headerRowDxfId="21691" totalsRowDxfId="21690"/>
    <tableColumn id="5554" xr3:uid="{DD29A248-E3E1-49E0-B18A-AB6B2CCA255C}" name="Colonna5554" headerRowDxfId="21689" totalsRowDxfId="21688"/>
    <tableColumn id="5555" xr3:uid="{A63DCBFB-F044-446A-AE27-A27DCD5332B8}" name="Colonna5555" headerRowDxfId="21687" totalsRowDxfId="21686"/>
    <tableColumn id="5556" xr3:uid="{9E244B06-E8A2-40DF-9685-9750111B6876}" name="Colonna5556" headerRowDxfId="21685" totalsRowDxfId="21684"/>
    <tableColumn id="5557" xr3:uid="{6906F44F-CB39-4668-A9B6-6ACA934563AA}" name="Colonna5557" headerRowDxfId="21683" totalsRowDxfId="21682"/>
    <tableColumn id="5558" xr3:uid="{795FC6AD-A846-4DE4-A19F-2F2947B288D2}" name="Colonna5558" headerRowDxfId="21681" totalsRowDxfId="21680"/>
    <tableColumn id="5559" xr3:uid="{CA7956A0-3FB0-4F62-970F-E0934B4E22E6}" name="Colonna5559" headerRowDxfId="21679" totalsRowDxfId="21678"/>
    <tableColumn id="5560" xr3:uid="{024F948A-45CF-4496-9DFC-AB4520A44223}" name="Colonna5560" headerRowDxfId="21677" totalsRowDxfId="21676"/>
    <tableColumn id="5561" xr3:uid="{54501FA4-0CB3-452E-9A64-B08642B8782B}" name="Colonna5561" headerRowDxfId="21675" totalsRowDxfId="21674"/>
    <tableColumn id="5562" xr3:uid="{41239593-5511-4FC2-8D5B-900CA8A99502}" name="Colonna5562" headerRowDxfId="21673" totalsRowDxfId="21672"/>
    <tableColumn id="5563" xr3:uid="{0719A767-5E53-4A91-89CA-55CCB846DD7D}" name="Colonna5563" headerRowDxfId="21671" totalsRowDxfId="21670"/>
    <tableColumn id="5564" xr3:uid="{8A61E48C-7B90-4EAF-A601-CD46E2CBACA7}" name="Colonna5564" headerRowDxfId="21669" totalsRowDxfId="21668"/>
    <tableColumn id="5565" xr3:uid="{B4B422DE-C5EB-403A-A926-1293EE302C8C}" name="Colonna5565" headerRowDxfId="21667" totalsRowDxfId="21666"/>
    <tableColumn id="5566" xr3:uid="{B156AE25-33E5-4143-A106-456236E52A02}" name="Colonna5566" headerRowDxfId="21665" totalsRowDxfId="21664"/>
    <tableColumn id="5567" xr3:uid="{3E8B0DB8-CDEC-4BD0-BE43-379813CBF6EB}" name="Colonna5567" headerRowDxfId="21663" totalsRowDxfId="21662"/>
    <tableColumn id="5568" xr3:uid="{D8CD4FE8-158A-4388-A1F2-2A11FFA96E1E}" name="Colonna5568" headerRowDxfId="21661" totalsRowDxfId="21660"/>
    <tableColumn id="5569" xr3:uid="{C3BA8EF8-EFCE-4F9A-BB01-5285FD37AC9B}" name="Colonna5569" headerRowDxfId="21659" totalsRowDxfId="21658"/>
    <tableColumn id="5570" xr3:uid="{93355C96-4981-4CE9-B0D0-5ECDEC4DE9CA}" name="Colonna5570" headerRowDxfId="21657" totalsRowDxfId="21656"/>
    <tableColumn id="5571" xr3:uid="{DD040E7E-82C4-4D4C-B269-947CBCE68E8B}" name="Colonna5571" headerRowDxfId="21655" totalsRowDxfId="21654"/>
    <tableColumn id="5572" xr3:uid="{208FFE10-1E16-4422-B7D2-3D0F276D0369}" name="Colonna5572" headerRowDxfId="21653" totalsRowDxfId="21652"/>
    <tableColumn id="5573" xr3:uid="{4706DE61-D9DE-4B79-A9DD-7006A7CF717D}" name="Colonna5573" headerRowDxfId="21651" totalsRowDxfId="21650"/>
    <tableColumn id="5574" xr3:uid="{9072B02A-27B6-4DE8-9DC1-313BA4A5F54D}" name="Colonna5574" headerRowDxfId="21649" totalsRowDxfId="21648"/>
    <tableColumn id="5575" xr3:uid="{1B7B6BC8-DBC3-4974-89EC-2E24E24F1D10}" name="Colonna5575" headerRowDxfId="21647" totalsRowDxfId="21646"/>
    <tableColumn id="5576" xr3:uid="{DA16E170-CA9E-4710-82E8-C9EA6745A2AF}" name="Colonna5576" headerRowDxfId="21645" totalsRowDxfId="21644"/>
    <tableColumn id="5577" xr3:uid="{2A1636EE-3A46-49B3-A433-909C56633CF6}" name="Colonna5577" headerRowDxfId="21643" totalsRowDxfId="21642"/>
    <tableColumn id="5578" xr3:uid="{320089CF-1F87-42C7-96F9-757CABEB5C17}" name="Colonna5578" headerRowDxfId="21641" totalsRowDxfId="21640"/>
    <tableColumn id="5579" xr3:uid="{142DD3F3-B84E-4156-A603-94239EA1EFA2}" name="Colonna5579" headerRowDxfId="21639" totalsRowDxfId="21638"/>
    <tableColumn id="5580" xr3:uid="{55431973-45FD-4FCD-8AB0-74628EAF07FA}" name="Colonna5580" headerRowDxfId="21637" totalsRowDxfId="21636"/>
    <tableColumn id="5581" xr3:uid="{A7D8122E-519A-43A7-B89A-8BF7249EFA6D}" name="Colonna5581" headerRowDxfId="21635" totalsRowDxfId="21634"/>
    <tableColumn id="5582" xr3:uid="{1927E4CF-A105-4271-A469-705E0F619893}" name="Colonna5582" headerRowDxfId="21633" totalsRowDxfId="21632"/>
    <tableColumn id="5583" xr3:uid="{824AE0C5-731A-42BB-82A9-4FD2CBAB9EB1}" name="Colonna5583" headerRowDxfId="21631" totalsRowDxfId="21630"/>
    <tableColumn id="5584" xr3:uid="{98DB2ECE-CEBF-4553-91FB-AE2AB99991BC}" name="Colonna5584" headerRowDxfId="21629" totalsRowDxfId="21628"/>
    <tableColumn id="5585" xr3:uid="{F341D6B1-5448-4A7B-9E62-AA9C2E87AD95}" name="Colonna5585" headerRowDxfId="21627" totalsRowDxfId="21626"/>
    <tableColumn id="5586" xr3:uid="{CC46182F-4E14-4489-ABC2-2E45A4A6CC3C}" name="Colonna5586" headerRowDxfId="21625" totalsRowDxfId="21624"/>
    <tableColumn id="5587" xr3:uid="{3B495F37-4453-400A-8C1F-E571BA5C9FED}" name="Colonna5587" headerRowDxfId="21623" totalsRowDxfId="21622"/>
    <tableColumn id="5588" xr3:uid="{B97AFBD6-0B9B-46A9-90C5-E90D9CCBF461}" name="Colonna5588" headerRowDxfId="21621" totalsRowDxfId="21620"/>
    <tableColumn id="5589" xr3:uid="{9B85729C-8DC6-4972-9A9A-2A207EF6774A}" name="Colonna5589" headerRowDxfId="21619" totalsRowDxfId="21618"/>
    <tableColumn id="5590" xr3:uid="{88EBFE6A-689B-442F-9BE4-8C18902ED1C1}" name="Colonna5590" headerRowDxfId="21617" totalsRowDxfId="21616"/>
    <tableColumn id="5591" xr3:uid="{C0D273AC-54E2-481D-871A-4CAE63211D47}" name="Colonna5591" headerRowDxfId="21615" totalsRowDxfId="21614"/>
    <tableColumn id="5592" xr3:uid="{7DE23805-3689-4A76-8102-C96F57A0E1E0}" name="Colonna5592" headerRowDxfId="21613" totalsRowDxfId="21612"/>
    <tableColumn id="5593" xr3:uid="{F66EAFF6-43BD-454D-B549-D4CC207816A3}" name="Colonna5593" headerRowDxfId="21611" totalsRowDxfId="21610"/>
    <tableColumn id="5594" xr3:uid="{0C843C7D-6C78-494E-BEE9-718199483FB3}" name="Colonna5594" headerRowDxfId="21609" totalsRowDxfId="21608"/>
    <tableColumn id="5595" xr3:uid="{23E6D2C4-05CB-4CBC-A8B6-1FC4ABAA7164}" name="Colonna5595" headerRowDxfId="21607" totalsRowDxfId="21606"/>
    <tableColumn id="5596" xr3:uid="{99E772A3-3919-4B0B-8CBE-11E5E43EA069}" name="Colonna5596" headerRowDxfId="21605" totalsRowDxfId="21604"/>
    <tableColumn id="5597" xr3:uid="{ED5EB3BF-F809-4D69-9EB4-E1D32DF0F20D}" name="Colonna5597" headerRowDxfId="21603" totalsRowDxfId="21602"/>
    <tableColumn id="5598" xr3:uid="{1E94E970-7180-4657-8792-FB9FDBB0BE75}" name="Colonna5598" headerRowDxfId="21601" totalsRowDxfId="21600"/>
    <tableColumn id="5599" xr3:uid="{DCD7420B-FFE9-449C-8B8B-ABF3D56BD3FA}" name="Colonna5599" headerRowDxfId="21599" totalsRowDxfId="21598"/>
    <tableColumn id="5600" xr3:uid="{A09833BB-131E-41EC-90ED-853171EB5BC0}" name="Colonna5600" headerRowDxfId="21597" totalsRowDxfId="21596"/>
    <tableColumn id="5601" xr3:uid="{015EC559-74B9-416E-939F-E7B5869B6ECD}" name="Colonna5601" headerRowDxfId="21595" totalsRowDxfId="21594"/>
    <tableColumn id="5602" xr3:uid="{6814497C-18CC-4C1E-ACDF-F64EEDFCC71C}" name="Colonna5602" headerRowDxfId="21593" totalsRowDxfId="21592"/>
    <tableColumn id="5603" xr3:uid="{8A280FA2-1E37-43BA-A8B3-DE8A53C0EE8A}" name="Colonna5603" headerRowDxfId="21591" totalsRowDxfId="21590"/>
    <tableColumn id="5604" xr3:uid="{6F122A69-FE1D-48C6-B5F8-72E5179C7E0B}" name="Colonna5604" headerRowDxfId="21589" totalsRowDxfId="21588"/>
    <tableColumn id="5605" xr3:uid="{5829BCA3-EAAF-4E86-8B5D-E2801AA9DFC4}" name="Colonna5605" headerRowDxfId="21587" totalsRowDxfId="21586"/>
    <tableColumn id="5606" xr3:uid="{7F4C09AD-ACE2-483F-AFC0-2CA3843015D8}" name="Colonna5606" headerRowDxfId="21585" totalsRowDxfId="21584"/>
    <tableColumn id="5607" xr3:uid="{83A7555F-F639-4936-A16B-8338390C0FEF}" name="Colonna5607" headerRowDxfId="21583" totalsRowDxfId="21582"/>
    <tableColumn id="5608" xr3:uid="{6166CA35-39D1-45DD-88CE-33613A6EE8B6}" name="Colonna5608" headerRowDxfId="21581" totalsRowDxfId="21580"/>
    <tableColumn id="5609" xr3:uid="{6045D76C-2D4D-45A0-A83C-8C4010D74600}" name="Colonna5609" headerRowDxfId="21579" totalsRowDxfId="21578"/>
    <tableColumn id="5610" xr3:uid="{AB32572A-A4C5-402D-A14E-8285C05463DB}" name="Colonna5610" headerRowDxfId="21577" totalsRowDxfId="21576"/>
    <tableColumn id="5611" xr3:uid="{2C482F0D-B03E-4777-ADDB-BD12E90961CD}" name="Colonna5611" headerRowDxfId="21575" totalsRowDxfId="21574"/>
    <tableColumn id="5612" xr3:uid="{78A65B9B-7676-4916-9CD9-4FE886A37DEE}" name="Colonna5612" headerRowDxfId="21573" totalsRowDxfId="21572"/>
    <tableColumn id="5613" xr3:uid="{3DB0C6BC-5659-4AF2-9892-42D7B0CB0732}" name="Colonna5613" headerRowDxfId="21571" totalsRowDxfId="21570"/>
    <tableColumn id="5614" xr3:uid="{A9C640A2-9F57-43DE-A19F-C9A6222FD486}" name="Colonna5614" headerRowDxfId="21569" totalsRowDxfId="21568"/>
    <tableColumn id="5615" xr3:uid="{C61E89A2-122C-4258-97FB-71F682E5102B}" name="Colonna5615" headerRowDxfId="21567" totalsRowDxfId="21566"/>
    <tableColumn id="5616" xr3:uid="{16080796-353E-4551-86D4-249ED1E16C39}" name="Colonna5616" headerRowDxfId="21565" totalsRowDxfId="21564"/>
    <tableColumn id="5617" xr3:uid="{3A78C656-D4CA-4A08-9A81-2200306CFC1B}" name="Colonna5617" headerRowDxfId="21563" totalsRowDxfId="21562"/>
    <tableColumn id="5618" xr3:uid="{4A8F1060-898C-4680-9781-EE940D3B1872}" name="Colonna5618" headerRowDxfId="21561" totalsRowDxfId="21560"/>
    <tableColumn id="5619" xr3:uid="{8A590661-AB04-4D76-8B5B-63D0A2B7FEB6}" name="Colonna5619" headerRowDxfId="21559" totalsRowDxfId="21558"/>
    <tableColumn id="5620" xr3:uid="{13A2B969-9AFF-4695-A220-F8965FC32ABE}" name="Colonna5620" headerRowDxfId="21557" totalsRowDxfId="21556"/>
    <tableColumn id="5621" xr3:uid="{1617777E-A9CE-42D3-90E6-4134967C8EDA}" name="Colonna5621" headerRowDxfId="21555" totalsRowDxfId="21554"/>
    <tableColumn id="5622" xr3:uid="{CFD31AB1-8A74-4457-BFDE-865EF06EF6EA}" name="Colonna5622" headerRowDxfId="21553" totalsRowDxfId="21552"/>
    <tableColumn id="5623" xr3:uid="{12D4CC04-C1C2-4B0E-90AD-C2862D1DF922}" name="Colonna5623" headerRowDxfId="21551" totalsRowDxfId="21550"/>
    <tableColumn id="5624" xr3:uid="{C2A2F54E-8DD4-43FA-895B-11F2307F784C}" name="Colonna5624" headerRowDxfId="21549" totalsRowDxfId="21548"/>
    <tableColumn id="5625" xr3:uid="{687C5EEB-F9A9-483E-AF27-57B6C2298625}" name="Colonna5625" headerRowDxfId="21547" totalsRowDxfId="21546"/>
    <tableColumn id="5626" xr3:uid="{222E54F1-7CCE-4A5D-87BD-7106630691B3}" name="Colonna5626" headerRowDxfId="21545" totalsRowDxfId="21544"/>
    <tableColumn id="5627" xr3:uid="{3F3A955A-BC31-4B11-897D-F9A5882BB1E2}" name="Colonna5627" headerRowDxfId="21543" totalsRowDxfId="21542"/>
    <tableColumn id="5628" xr3:uid="{E9856583-130A-4E4C-875B-B36B6F90E635}" name="Colonna5628" headerRowDxfId="21541" totalsRowDxfId="21540"/>
    <tableColumn id="5629" xr3:uid="{693B4995-C445-4648-8F6F-ACEB431B6D8C}" name="Colonna5629" headerRowDxfId="21539" totalsRowDxfId="21538"/>
    <tableColumn id="5630" xr3:uid="{5F3FE2D8-8E5E-4CA0-BF88-623C2167C697}" name="Colonna5630" headerRowDxfId="21537" totalsRowDxfId="21536"/>
    <tableColumn id="5631" xr3:uid="{EA9AAF80-975D-4C20-AE1B-CCA0C9E69493}" name="Colonna5631" headerRowDxfId="21535" totalsRowDxfId="21534"/>
    <tableColumn id="5632" xr3:uid="{6D209229-39BF-4B28-882E-6C5D5AAAFA3C}" name="Colonna5632" headerRowDxfId="21533" totalsRowDxfId="21532"/>
    <tableColumn id="5633" xr3:uid="{13152C89-5251-4281-B5A0-F6136362772A}" name="Colonna5633" headerRowDxfId="21531" totalsRowDxfId="21530"/>
    <tableColumn id="5634" xr3:uid="{463077A1-D384-4032-84DB-09B8F06D8EFE}" name="Colonna5634" headerRowDxfId="21529" totalsRowDxfId="21528"/>
    <tableColumn id="5635" xr3:uid="{0FBC78FE-5C4B-4CD7-807A-281420AC892F}" name="Colonna5635" headerRowDxfId="21527" totalsRowDxfId="21526"/>
    <tableColumn id="5636" xr3:uid="{2D0DEC20-FA08-4152-B736-A8C58EAD1D47}" name="Colonna5636" headerRowDxfId="21525" totalsRowDxfId="21524"/>
    <tableColumn id="5637" xr3:uid="{1098CFFE-4649-42D5-8BD4-BB28B1B7A643}" name="Colonna5637" headerRowDxfId="21523" totalsRowDxfId="21522"/>
    <tableColumn id="5638" xr3:uid="{B562252B-3468-41EE-9E92-4DC36F85B0A7}" name="Colonna5638" headerRowDxfId="21521" totalsRowDxfId="21520"/>
    <tableColumn id="5639" xr3:uid="{A6BB1A96-7882-4ACA-8A4E-7DF3915343D0}" name="Colonna5639" headerRowDxfId="21519" totalsRowDxfId="21518"/>
    <tableColumn id="5640" xr3:uid="{02B5BCF1-717C-4520-A387-3EE6D01CE41C}" name="Colonna5640" headerRowDxfId="21517" totalsRowDxfId="21516"/>
    <tableColumn id="5641" xr3:uid="{6381B48A-2D16-441B-A226-AB651EF55415}" name="Colonna5641" headerRowDxfId="21515" totalsRowDxfId="21514"/>
    <tableColumn id="5642" xr3:uid="{16DD7591-E6A4-4517-B9AB-9B3E2214EE98}" name="Colonna5642" headerRowDxfId="21513" totalsRowDxfId="21512"/>
    <tableColumn id="5643" xr3:uid="{49AC8A9B-B193-44EE-9A78-FD4B8DCB1D35}" name="Colonna5643" headerRowDxfId="21511" totalsRowDxfId="21510"/>
    <tableColumn id="5644" xr3:uid="{84D0B6F4-E905-4B9D-89FB-DC483EA002E6}" name="Colonna5644" headerRowDxfId="21509" totalsRowDxfId="21508"/>
    <tableColumn id="5645" xr3:uid="{42497C3D-FDE9-41F2-86CC-FB076431CA12}" name="Colonna5645" headerRowDxfId="21507" totalsRowDxfId="21506"/>
    <tableColumn id="5646" xr3:uid="{2E8DC3F0-B0D8-4235-848A-95EDB25AEA4B}" name="Colonna5646" headerRowDxfId="21505" totalsRowDxfId="21504"/>
    <tableColumn id="5647" xr3:uid="{145E60DA-BBF9-44DA-899B-0A672979896D}" name="Colonna5647" headerRowDxfId="21503" totalsRowDxfId="21502"/>
    <tableColumn id="5648" xr3:uid="{7DAB746F-DE95-4795-B097-656743A647F0}" name="Colonna5648" headerRowDxfId="21501" totalsRowDxfId="21500"/>
    <tableColumn id="5649" xr3:uid="{8D04A799-3A08-41EC-B3C7-3FCB89F49D1F}" name="Colonna5649" headerRowDxfId="21499" totalsRowDxfId="21498"/>
    <tableColumn id="5650" xr3:uid="{23DDADB5-79AC-4F8A-B2A7-43E74CBC8993}" name="Colonna5650" headerRowDxfId="21497" totalsRowDxfId="21496"/>
    <tableColumn id="5651" xr3:uid="{E0D9E3C5-28FC-47EA-BA44-2C02F85301B0}" name="Colonna5651" headerRowDxfId="21495" totalsRowDxfId="21494"/>
    <tableColumn id="5652" xr3:uid="{FB25D1E7-3AFD-4E5E-88D2-69E928529DB6}" name="Colonna5652" headerRowDxfId="21493" totalsRowDxfId="21492"/>
    <tableColumn id="5653" xr3:uid="{B2D6B497-49D9-4D8D-8790-6DA45E3FDE30}" name="Colonna5653" headerRowDxfId="21491" totalsRowDxfId="21490"/>
    <tableColumn id="5654" xr3:uid="{A97C99C4-C1E4-4D61-8505-E2D78DEB016E}" name="Colonna5654" headerRowDxfId="21489" totalsRowDxfId="21488"/>
    <tableColumn id="5655" xr3:uid="{7ECF4958-849C-4625-9201-36BEAB54B4E4}" name="Colonna5655" headerRowDxfId="21487" totalsRowDxfId="21486"/>
    <tableColumn id="5656" xr3:uid="{AC9A39DA-0B08-4BDC-A63F-FDA52C299AFF}" name="Colonna5656" headerRowDxfId="21485" totalsRowDxfId="21484"/>
    <tableColumn id="5657" xr3:uid="{029F7DB9-5A93-4C5E-A259-4B16E04EF4BB}" name="Colonna5657" headerRowDxfId="21483" totalsRowDxfId="21482"/>
    <tableColumn id="5658" xr3:uid="{46187084-248A-45E5-A150-E85A0F68774B}" name="Colonna5658" headerRowDxfId="21481" totalsRowDxfId="21480"/>
    <tableColumn id="5659" xr3:uid="{4A7134CE-F20F-434A-9923-699B06D3C58D}" name="Colonna5659" headerRowDxfId="21479" totalsRowDxfId="21478"/>
    <tableColumn id="5660" xr3:uid="{198564E9-E464-4D0E-9893-94B44EFAA320}" name="Colonna5660" headerRowDxfId="21477" totalsRowDxfId="21476"/>
    <tableColumn id="5661" xr3:uid="{9359A204-9691-433B-8C51-D51A08B08A6D}" name="Colonna5661" headerRowDxfId="21475" totalsRowDxfId="21474"/>
    <tableColumn id="5662" xr3:uid="{D002BC07-81B8-4094-AD00-0FF258C65814}" name="Colonna5662" headerRowDxfId="21473" totalsRowDxfId="21472"/>
    <tableColumn id="5663" xr3:uid="{93C5949B-623B-48AF-A502-CCE59D2DCB53}" name="Colonna5663" headerRowDxfId="21471" totalsRowDxfId="21470"/>
    <tableColumn id="5664" xr3:uid="{7BE17803-C68F-4448-9D0F-AA218418585F}" name="Colonna5664" headerRowDxfId="21469" totalsRowDxfId="21468"/>
    <tableColumn id="5665" xr3:uid="{81083F1B-68D1-4463-BB20-78109E7C3EFD}" name="Colonna5665" headerRowDxfId="21467" totalsRowDxfId="21466"/>
    <tableColumn id="5666" xr3:uid="{4FC5B026-B52D-47FE-AD20-493BA1BEC3CC}" name="Colonna5666" headerRowDxfId="21465" totalsRowDxfId="21464"/>
    <tableColumn id="5667" xr3:uid="{99F30D4B-E00A-471D-B953-1FAAE45CA6AB}" name="Colonna5667" headerRowDxfId="21463" totalsRowDxfId="21462"/>
    <tableColumn id="5668" xr3:uid="{2C890D06-FE2F-4B5A-999C-974A7AAAD7DC}" name="Colonna5668" headerRowDxfId="21461" totalsRowDxfId="21460"/>
    <tableColumn id="5669" xr3:uid="{91356670-E24B-4E62-A7E0-53282AC6EFC1}" name="Colonna5669" headerRowDxfId="21459" totalsRowDxfId="21458"/>
    <tableColumn id="5670" xr3:uid="{1E2EB56E-6E5C-45B4-837C-385E0F879667}" name="Colonna5670" headerRowDxfId="21457" totalsRowDxfId="21456"/>
    <tableColumn id="5671" xr3:uid="{0D860597-DBCF-4DC3-936B-E3B68CF63811}" name="Colonna5671" headerRowDxfId="21455" totalsRowDxfId="21454"/>
    <tableColumn id="5672" xr3:uid="{7456690A-1EFF-460D-97E8-A5C50F984655}" name="Colonna5672" headerRowDxfId="21453" totalsRowDxfId="21452"/>
    <tableColumn id="5673" xr3:uid="{F15F3713-7E26-4D23-89A2-4C985CC767CA}" name="Colonna5673" headerRowDxfId="21451" totalsRowDxfId="21450"/>
    <tableColumn id="5674" xr3:uid="{68A2AA20-8DFE-43B4-B454-A90078FDBAA5}" name="Colonna5674" headerRowDxfId="21449" totalsRowDxfId="21448"/>
    <tableColumn id="5675" xr3:uid="{69B730DA-1FBB-4875-9DD7-8DB6BE8F7D07}" name="Colonna5675" headerRowDxfId="21447" totalsRowDxfId="21446"/>
    <tableColumn id="5676" xr3:uid="{F63C7F28-A327-4FD1-994B-52CE5EE5E829}" name="Colonna5676" headerRowDxfId="21445" totalsRowDxfId="21444"/>
    <tableColumn id="5677" xr3:uid="{DBED4A90-D6C3-425F-B0EA-F3F4CBE2035E}" name="Colonna5677" headerRowDxfId="21443" totalsRowDxfId="21442"/>
    <tableColumn id="5678" xr3:uid="{1F9E7681-565E-4EDC-88FA-95ACDEA55715}" name="Colonna5678" headerRowDxfId="21441" totalsRowDxfId="21440"/>
    <tableColumn id="5679" xr3:uid="{B1D85988-62A4-403F-954E-5C8B728C8388}" name="Colonna5679" headerRowDxfId="21439" totalsRowDxfId="21438"/>
    <tableColumn id="5680" xr3:uid="{A678554D-0872-45F1-88EB-92D0ECC8C6FC}" name="Colonna5680" headerRowDxfId="21437" totalsRowDxfId="21436"/>
    <tableColumn id="5681" xr3:uid="{34716BBF-1A31-4D26-AFBF-8623BD2E37E2}" name="Colonna5681" headerRowDxfId="21435" totalsRowDxfId="21434"/>
    <tableColumn id="5682" xr3:uid="{7924BF66-90E2-4CE0-AF1A-E2052EA1BA8B}" name="Colonna5682" headerRowDxfId="21433" totalsRowDxfId="21432"/>
    <tableColumn id="5683" xr3:uid="{E7987536-CA5A-4EC9-9E70-A6E90976E9DD}" name="Colonna5683" headerRowDxfId="21431" totalsRowDxfId="21430"/>
    <tableColumn id="5684" xr3:uid="{20878202-E4DE-419C-A2BD-5C9207CA9BD1}" name="Colonna5684" headerRowDxfId="21429" totalsRowDxfId="21428"/>
    <tableColumn id="5685" xr3:uid="{6B3ADA0C-4952-4C7A-A1A3-AAAE8B99031B}" name="Colonna5685" headerRowDxfId="21427" totalsRowDxfId="21426"/>
    <tableColumn id="5686" xr3:uid="{461C5336-494A-43CA-97E1-D6B415E40098}" name="Colonna5686" headerRowDxfId="21425" totalsRowDxfId="21424"/>
    <tableColumn id="5687" xr3:uid="{EA06E700-A4EC-4729-A835-323C996355AE}" name="Colonna5687" headerRowDxfId="21423" totalsRowDxfId="21422"/>
    <tableColumn id="5688" xr3:uid="{8C040DA9-4BD4-4E82-9610-1E00628B1BDF}" name="Colonna5688" headerRowDxfId="21421" totalsRowDxfId="21420"/>
    <tableColumn id="5689" xr3:uid="{541ACEFD-83F6-4FB9-A3B6-DB952B0295E7}" name="Colonna5689" headerRowDxfId="21419" totalsRowDxfId="21418"/>
    <tableColumn id="5690" xr3:uid="{A7D9E26D-0452-4637-971A-AE3A5FC46057}" name="Colonna5690" headerRowDxfId="21417" totalsRowDxfId="21416"/>
    <tableColumn id="5691" xr3:uid="{947D6FE3-E504-40D5-B39C-A2854265CB23}" name="Colonna5691" headerRowDxfId="21415" totalsRowDxfId="21414"/>
    <tableColumn id="5692" xr3:uid="{413AAB6A-D709-4613-B26B-D1220AE077AB}" name="Colonna5692" headerRowDxfId="21413" totalsRowDxfId="21412"/>
    <tableColumn id="5693" xr3:uid="{6D814B20-75C3-40AA-93DD-0FAD392AB329}" name="Colonna5693" headerRowDxfId="21411" totalsRowDxfId="21410"/>
    <tableColumn id="5694" xr3:uid="{504CCA53-A08B-433A-B0CD-E3077F459D29}" name="Colonna5694" headerRowDxfId="21409" totalsRowDxfId="21408"/>
    <tableColumn id="5695" xr3:uid="{E9ED2CEE-20D6-41FC-92B5-ACBD0BA73F3B}" name="Colonna5695" headerRowDxfId="21407" totalsRowDxfId="21406"/>
    <tableColumn id="5696" xr3:uid="{B6EA0FA6-DA88-4BCE-9295-3B0B0F962CD8}" name="Colonna5696" headerRowDxfId="21405" totalsRowDxfId="21404"/>
    <tableColumn id="5697" xr3:uid="{D8D89CB7-0857-45AE-96D1-54BB4DE972E0}" name="Colonna5697" headerRowDxfId="21403" totalsRowDxfId="21402"/>
    <tableColumn id="5698" xr3:uid="{5DBACF50-81F3-4E7F-BB47-11D00DDA7A35}" name="Colonna5698" headerRowDxfId="21401" totalsRowDxfId="21400"/>
    <tableColumn id="5699" xr3:uid="{759B3BFC-EDEC-47A6-92AA-FBCB58FDB29F}" name="Colonna5699" headerRowDxfId="21399" totalsRowDxfId="21398"/>
    <tableColumn id="5700" xr3:uid="{04720761-7855-43E9-B1ED-29BD812EB6D5}" name="Colonna5700" headerRowDxfId="21397" totalsRowDxfId="21396"/>
    <tableColumn id="5701" xr3:uid="{8913FC7D-E01C-437D-A3CA-28DB45DFDC69}" name="Colonna5701" headerRowDxfId="21395" totalsRowDxfId="21394"/>
    <tableColumn id="5702" xr3:uid="{6135E083-01E5-428E-A0B1-794ABF288282}" name="Colonna5702" headerRowDxfId="21393" totalsRowDxfId="21392"/>
    <tableColumn id="5703" xr3:uid="{C9600E5A-55E6-431A-991C-2E3EAACF49F8}" name="Colonna5703" headerRowDxfId="21391" totalsRowDxfId="21390"/>
    <tableColumn id="5704" xr3:uid="{0A6CF1CA-DFC2-4D4D-BBED-E4BFC65D0F34}" name="Colonna5704" headerRowDxfId="21389" totalsRowDxfId="21388"/>
    <tableColumn id="5705" xr3:uid="{61147F36-B627-4A23-AA0A-715C15665286}" name="Colonna5705" headerRowDxfId="21387" totalsRowDxfId="21386"/>
    <tableColumn id="5706" xr3:uid="{3FD6C04C-2907-4A30-B675-F2ACB7D956D2}" name="Colonna5706" headerRowDxfId="21385" totalsRowDxfId="21384"/>
    <tableColumn id="5707" xr3:uid="{39F92277-6E3A-4E96-96C9-599FACCF6D4A}" name="Colonna5707" headerRowDxfId="21383" totalsRowDxfId="21382"/>
    <tableColumn id="5708" xr3:uid="{F35CB8CD-9EA1-43D5-B6B7-81116C6E7CBA}" name="Colonna5708" headerRowDxfId="21381" totalsRowDxfId="21380"/>
    <tableColumn id="5709" xr3:uid="{39BD0A46-3B55-49E0-BA0E-E0A8F7F282F4}" name="Colonna5709" headerRowDxfId="21379" totalsRowDxfId="21378"/>
    <tableColumn id="5710" xr3:uid="{233C8D8C-72CE-40E6-8C80-F5B061D59609}" name="Colonna5710" headerRowDxfId="21377" totalsRowDxfId="21376"/>
    <tableColumn id="5711" xr3:uid="{A3DF2DDE-AA80-42A3-AD31-7198F0209256}" name="Colonna5711" headerRowDxfId="21375" totalsRowDxfId="21374"/>
    <tableColumn id="5712" xr3:uid="{ADFF82E0-7DE6-4EEC-863E-8E5DEEAAB9F5}" name="Colonna5712" headerRowDxfId="21373" totalsRowDxfId="21372"/>
    <tableColumn id="5713" xr3:uid="{371E9197-A675-4D01-9FF7-9CA2078B20CD}" name="Colonna5713" headerRowDxfId="21371" totalsRowDxfId="21370"/>
    <tableColumn id="5714" xr3:uid="{22D44C6A-20D9-49AA-B068-22E9F03E7F68}" name="Colonna5714" headerRowDxfId="21369" totalsRowDxfId="21368"/>
    <tableColumn id="5715" xr3:uid="{D552FA54-47EA-48E1-B54A-B28207F6B949}" name="Colonna5715" headerRowDxfId="21367" totalsRowDxfId="21366"/>
    <tableColumn id="5716" xr3:uid="{84E0E0DD-4A30-4B36-AFEB-35F4E620740F}" name="Colonna5716" headerRowDxfId="21365" totalsRowDxfId="21364"/>
    <tableColumn id="5717" xr3:uid="{1265E858-159E-4279-9CFC-C6B966C858C0}" name="Colonna5717" headerRowDxfId="21363" totalsRowDxfId="21362"/>
    <tableColumn id="5718" xr3:uid="{0FEA5D58-1CCB-44FF-BE2E-C46286AB489C}" name="Colonna5718" headerRowDxfId="21361" totalsRowDxfId="21360"/>
    <tableColumn id="5719" xr3:uid="{88DF149F-3E03-4D83-A95C-BC4150DF7A9C}" name="Colonna5719" headerRowDxfId="21359" totalsRowDxfId="21358"/>
    <tableColumn id="5720" xr3:uid="{465FBF99-9F20-4586-8E71-2174628E39EF}" name="Colonna5720" headerRowDxfId="21357" totalsRowDxfId="21356"/>
    <tableColumn id="5721" xr3:uid="{6F5648E6-E475-4DA9-A02B-8D4BDD15BA16}" name="Colonna5721" headerRowDxfId="21355" totalsRowDxfId="21354"/>
    <tableColumn id="5722" xr3:uid="{3DD9C8FB-765B-41A2-841B-310636639C40}" name="Colonna5722" headerRowDxfId="21353" totalsRowDxfId="21352"/>
    <tableColumn id="5723" xr3:uid="{EA454094-396F-488B-BFE9-104AE9F22240}" name="Colonna5723" headerRowDxfId="21351" totalsRowDxfId="21350"/>
    <tableColumn id="5724" xr3:uid="{39AE13CC-3D56-454F-837D-A4625CF9521E}" name="Colonna5724" headerRowDxfId="21349" totalsRowDxfId="21348"/>
    <tableColumn id="5725" xr3:uid="{D6268F82-1D2A-42DC-9A9F-849CEEDA365A}" name="Colonna5725" headerRowDxfId="21347" totalsRowDxfId="21346"/>
    <tableColumn id="5726" xr3:uid="{3C76B664-61C5-4A41-8D3A-B44B67640265}" name="Colonna5726" headerRowDxfId="21345" totalsRowDxfId="21344"/>
    <tableColumn id="5727" xr3:uid="{A2525D45-BA57-4596-9E16-FB3C0C32580D}" name="Colonna5727" headerRowDxfId="21343" totalsRowDxfId="21342"/>
    <tableColumn id="5728" xr3:uid="{6FF82C6B-93BD-4044-BB6E-BB80B9C89C88}" name="Colonna5728" headerRowDxfId="21341" totalsRowDxfId="21340"/>
    <tableColumn id="5729" xr3:uid="{D77F4524-1222-409A-A282-888841B683B7}" name="Colonna5729" headerRowDxfId="21339" totalsRowDxfId="21338"/>
    <tableColumn id="5730" xr3:uid="{F28B7540-DD6D-4005-9964-FCA926029CDD}" name="Colonna5730" headerRowDxfId="21337" totalsRowDxfId="21336"/>
    <tableColumn id="5731" xr3:uid="{FA1E1ACD-2CE9-4CD8-A08E-6CA6C39CE458}" name="Colonna5731" headerRowDxfId="21335" totalsRowDxfId="21334"/>
    <tableColumn id="5732" xr3:uid="{A8805B04-0BAC-4BB5-85D1-13A3EF26900E}" name="Colonna5732" headerRowDxfId="21333" totalsRowDxfId="21332"/>
    <tableColumn id="5733" xr3:uid="{F7A19E65-808F-47CE-A073-AD83419A23FB}" name="Colonna5733" headerRowDxfId="21331" totalsRowDxfId="21330"/>
    <tableColumn id="5734" xr3:uid="{F6E24D7B-0B75-4823-972F-7AF68E17D1FA}" name="Colonna5734" headerRowDxfId="21329" totalsRowDxfId="21328"/>
    <tableColumn id="5735" xr3:uid="{FEB9C23F-E09C-444B-95F4-826FDBE50D84}" name="Colonna5735" headerRowDxfId="21327" totalsRowDxfId="21326"/>
    <tableColumn id="5736" xr3:uid="{C22F1112-BB94-4F56-AEFC-B3E9C6A26EDF}" name="Colonna5736" headerRowDxfId="21325" totalsRowDxfId="21324"/>
    <tableColumn id="5737" xr3:uid="{80991B33-DED6-4622-973E-B9A72C8722F7}" name="Colonna5737" headerRowDxfId="21323" totalsRowDxfId="21322"/>
    <tableColumn id="5738" xr3:uid="{058AF53E-7EEC-454E-9441-F67142B5FDA4}" name="Colonna5738" headerRowDxfId="21321" totalsRowDxfId="21320"/>
    <tableColumn id="5739" xr3:uid="{1E7BAD8A-E96D-4710-88DC-B30B9F06F4CB}" name="Colonna5739" headerRowDxfId="21319" totalsRowDxfId="21318"/>
    <tableColumn id="5740" xr3:uid="{D671D158-8927-461A-824D-DB4240DE3B39}" name="Colonna5740" headerRowDxfId="21317" totalsRowDxfId="21316"/>
    <tableColumn id="5741" xr3:uid="{7E8EBE1A-61F4-43F6-8D4B-9B8248C50B32}" name="Colonna5741" headerRowDxfId="21315" totalsRowDxfId="21314"/>
    <tableColumn id="5742" xr3:uid="{AD7477BB-9F10-436C-99D5-9FCF9769901A}" name="Colonna5742" headerRowDxfId="21313" totalsRowDxfId="21312"/>
    <tableColumn id="5743" xr3:uid="{DC110F4E-0A13-4B18-95ED-7A80F69C5F1C}" name="Colonna5743" headerRowDxfId="21311" totalsRowDxfId="21310"/>
    <tableColumn id="5744" xr3:uid="{6D41B969-0295-4DE1-8871-33F216200ED8}" name="Colonna5744" headerRowDxfId="21309" totalsRowDxfId="21308"/>
    <tableColumn id="5745" xr3:uid="{41933B2F-D850-4C48-AB15-5B3684BEA0C5}" name="Colonna5745" headerRowDxfId="21307" totalsRowDxfId="21306"/>
    <tableColumn id="5746" xr3:uid="{E8302AEC-39D8-47A3-83B2-5D5349F7CB0B}" name="Colonna5746" headerRowDxfId="21305" totalsRowDxfId="21304"/>
    <tableColumn id="5747" xr3:uid="{F6925DDC-1D6B-4E15-A428-C65F8CCDA26B}" name="Colonna5747" headerRowDxfId="21303" totalsRowDxfId="21302"/>
    <tableColumn id="5748" xr3:uid="{71AA82A5-87DA-454B-9F45-D95058970AB1}" name="Colonna5748" headerRowDxfId="21301" totalsRowDxfId="21300"/>
    <tableColumn id="5749" xr3:uid="{138F77D8-017C-43B5-B993-A7A79C23FF24}" name="Colonna5749" headerRowDxfId="21299" totalsRowDxfId="21298"/>
    <tableColumn id="5750" xr3:uid="{1F32C268-6A1C-4A67-8A79-D12FA87E6ACD}" name="Colonna5750" headerRowDxfId="21297" totalsRowDxfId="21296"/>
    <tableColumn id="5751" xr3:uid="{78EEB9E2-644D-48E9-AC0B-1B8665F95E72}" name="Colonna5751" headerRowDxfId="21295" totalsRowDxfId="21294"/>
    <tableColumn id="5752" xr3:uid="{CEA7D2B1-5507-463D-AFAF-3D856DD20DF4}" name="Colonna5752" headerRowDxfId="21293" totalsRowDxfId="21292"/>
    <tableColumn id="5753" xr3:uid="{D78B9DE4-183C-424D-BD6C-23A0A574CDE7}" name="Colonna5753" headerRowDxfId="21291" totalsRowDxfId="21290"/>
    <tableColumn id="5754" xr3:uid="{0F7853E5-EC69-4CAC-BBF4-84DE855A95F6}" name="Colonna5754" headerRowDxfId="21289" totalsRowDxfId="21288"/>
    <tableColumn id="5755" xr3:uid="{513A7595-31A0-4B74-8003-7337BB6E9032}" name="Colonna5755" headerRowDxfId="21287" totalsRowDxfId="21286"/>
    <tableColumn id="5756" xr3:uid="{112943CA-521C-458D-9690-3E7F083AF470}" name="Colonna5756" headerRowDxfId="21285" totalsRowDxfId="21284"/>
    <tableColumn id="5757" xr3:uid="{93D1ED8E-BB79-4A6C-A0BC-8FCA99718038}" name="Colonna5757" headerRowDxfId="21283" totalsRowDxfId="21282"/>
    <tableColumn id="5758" xr3:uid="{15958DEA-E97D-4E57-AA9D-4F97B3428351}" name="Colonna5758" headerRowDxfId="21281" totalsRowDxfId="21280"/>
    <tableColumn id="5759" xr3:uid="{E1B9DE2D-8961-4EB9-8524-EB86A0A3E71C}" name="Colonna5759" headerRowDxfId="21279" totalsRowDxfId="21278"/>
    <tableColumn id="5760" xr3:uid="{2D2BC3D5-3A34-414D-B65D-3658A2862475}" name="Colonna5760" headerRowDxfId="21277" totalsRowDxfId="21276"/>
    <tableColumn id="5761" xr3:uid="{9B0EB23E-7DB3-4CCF-B203-8CDC6AA4369F}" name="Colonna5761" headerRowDxfId="21275" totalsRowDxfId="21274"/>
    <tableColumn id="5762" xr3:uid="{1E7DF71F-6E72-488A-A406-9666E1DF20DC}" name="Colonna5762" headerRowDxfId="21273" totalsRowDxfId="21272"/>
    <tableColumn id="5763" xr3:uid="{C191580A-ECCA-4BAD-90E8-76E4A5B3D162}" name="Colonna5763" headerRowDxfId="21271" totalsRowDxfId="21270"/>
    <tableColumn id="5764" xr3:uid="{163ED8F2-5E49-4061-9E80-673967FC925A}" name="Colonna5764" headerRowDxfId="21269" totalsRowDxfId="21268"/>
    <tableColumn id="5765" xr3:uid="{B69943F6-4D88-48D9-AD72-90831E54BEBD}" name="Colonna5765" headerRowDxfId="21267" totalsRowDxfId="21266"/>
    <tableColumn id="5766" xr3:uid="{C507BF57-4250-4C95-92F9-E64F0A1F1B2B}" name="Colonna5766" headerRowDxfId="21265" totalsRowDxfId="21264"/>
    <tableColumn id="5767" xr3:uid="{85227812-8EBF-4DD7-9769-717D811A5F30}" name="Colonna5767" headerRowDxfId="21263" totalsRowDxfId="21262"/>
    <tableColumn id="5768" xr3:uid="{31358CFD-3905-471D-A6E3-9C4986E6554F}" name="Colonna5768" headerRowDxfId="21261" totalsRowDxfId="21260"/>
    <tableColumn id="5769" xr3:uid="{E4A0E6BC-3B3C-4F0D-BC9A-7EAD9B878E6B}" name="Colonna5769" headerRowDxfId="21259" totalsRowDxfId="21258"/>
    <tableColumn id="5770" xr3:uid="{309057E3-6B5E-4888-B0BD-78FDEA5F3B93}" name="Colonna5770" headerRowDxfId="21257" totalsRowDxfId="21256"/>
    <tableColumn id="5771" xr3:uid="{A6A04CA6-A458-40E4-8C43-C2D9C8F0C851}" name="Colonna5771" headerRowDxfId="21255" totalsRowDxfId="21254"/>
    <tableColumn id="5772" xr3:uid="{57799CC2-DE3F-4B69-A1BE-B206539B02ED}" name="Colonna5772" headerRowDxfId="21253" totalsRowDxfId="21252"/>
    <tableColumn id="5773" xr3:uid="{EF87552E-E52A-4ABF-A009-C5C75F0A503E}" name="Colonna5773" headerRowDxfId="21251" totalsRowDxfId="21250"/>
    <tableColumn id="5774" xr3:uid="{CFCA463B-1169-4C6A-B232-E7630F3B9B7C}" name="Colonna5774" headerRowDxfId="21249" totalsRowDxfId="21248"/>
    <tableColumn id="5775" xr3:uid="{0C86D5DC-0E03-408A-9D77-57A3C1BB9083}" name="Colonna5775" headerRowDxfId="21247" totalsRowDxfId="21246"/>
    <tableColumn id="5776" xr3:uid="{DF75E27B-206D-46EC-B7CF-706697F7A72F}" name="Colonna5776" headerRowDxfId="21245" totalsRowDxfId="21244"/>
    <tableColumn id="5777" xr3:uid="{F9AAF6B5-5A0C-4D78-9F58-3B9EC5E24D40}" name="Colonna5777" headerRowDxfId="21243" totalsRowDxfId="21242"/>
    <tableColumn id="5778" xr3:uid="{E487C48F-EC02-42B0-90D2-BB376A2DE127}" name="Colonna5778" headerRowDxfId="21241" totalsRowDxfId="21240"/>
    <tableColumn id="5779" xr3:uid="{A0DD84E0-88B4-421F-ABD4-3C212D429A4F}" name="Colonna5779" headerRowDxfId="21239" totalsRowDxfId="21238"/>
    <tableColumn id="5780" xr3:uid="{10C2AF42-08BE-463E-82D0-8DB1C9B24288}" name="Colonna5780" headerRowDxfId="21237" totalsRowDxfId="21236"/>
    <tableColumn id="5781" xr3:uid="{94B0D3EE-99B3-460A-B07F-79995C04402E}" name="Colonna5781" headerRowDxfId="21235" totalsRowDxfId="21234"/>
    <tableColumn id="5782" xr3:uid="{ED811974-ABEF-4CDF-958A-F9005C6017FD}" name="Colonna5782" headerRowDxfId="21233" totalsRowDxfId="21232"/>
    <tableColumn id="5783" xr3:uid="{98CF38A0-90F1-4D91-9C4A-8CB2CC96E00C}" name="Colonna5783" headerRowDxfId="21231" totalsRowDxfId="21230"/>
    <tableColumn id="5784" xr3:uid="{8EA733EA-76B0-4736-888C-ED343DC7C9A1}" name="Colonna5784" headerRowDxfId="21229" totalsRowDxfId="21228"/>
    <tableColumn id="5785" xr3:uid="{3709E7F2-FF63-4A2C-9F58-D1C73B24DF1A}" name="Colonna5785" headerRowDxfId="21227" totalsRowDxfId="21226"/>
    <tableColumn id="5786" xr3:uid="{E5F66532-240F-4F9B-8DA6-8AA5FD4C2BEB}" name="Colonna5786" headerRowDxfId="21225" totalsRowDxfId="21224"/>
    <tableColumn id="5787" xr3:uid="{5C227388-B6DD-43F9-B19E-91D7AC2DCFC2}" name="Colonna5787" headerRowDxfId="21223" totalsRowDxfId="21222"/>
    <tableColumn id="5788" xr3:uid="{A4C3BC84-A54A-46B9-A057-A45EFEB1F8D8}" name="Colonna5788" headerRowDxfId="21221" totalsRowDxfId="21220"/>
    <tableColumn id="5789" xr3:uid="{A8FDE414-4F4B-42E2-ABA8-7531E6192B66}" name="Colonna5789" headerRowDxfId="21219" totalsRowDxfId="21218"/>
    <tableColumn id="5790" xr3:uid="{2C754F56-A2EC-4A59-AC04-602ED5837369}" name="Colonna5790" headerRowDxfId="21217" totalsRowDxfId="21216"/>
    <tableColumn id="5791" xr3:uid="{43D4FEBB-9EC1-4065-9EE1-FDC99DFA61A4}" name="Colonna5791" headerRowDxfId="21215" totalsRowDxfId="21214"/>
    <tableColumn id="5792" xr3:uid="{88619064-99B1-44C0-83AD-AEA2C2C98039}" name="Colonna5792" headerRowDxfId="21213" totalsRowDxfId="21212"/>
    <tableColumn id="5793" xr3:uid="{AFBA93CB-CB48-437D-B042-DD821FF3D0AD}" name="Colonna5793" headerRowDxfId="21211" totalsRowDxfId="21210"/>
    <tableColumn id="5794" xr3:uid="{2816DCB0-6AED-4ED7-8D7A-7B568FA5B303}" name="Colonna5794" headerRowDxfId="21209" totalsRowDxfId="21208"/>
    <tableColumn id="5795" xr3:uid="{A495E2CC-9D45-4E84-BC25-1A888858F929}" name="Colonna5795" headerRowDxfId="21207" totalsRowDxfId="21206"/>
    <tableColumn id="5796" xr3:uid="{6FA4B627-6880-4961-97FF-43C5BB7947CA}" name="Colonna5796" headerRowDxfId="21205" totalsRowDxfId="21204"/>
    <tableColumn id="5797" xr3:uid="{AECB0766-F276-4264-B7C1-179CD3EEB190}" name="Colonna5797" headerRowDxfId="21203" totalsRowDxfId="21202"/>
    <tableColumn id="5798" xr3:uid="{B7E3A5BF-C036-4A47-A31D-B1EB14A89C4A}" name="Colonna5798" headerRowDxfId="21201" totalsRowDxfId="21200"/>
    <tableColumn id="5799" xr3:uid="{3DA7A5F4-1279-4167-AD6C-3C00528A9D0E}" name="Colonna5799" headerRowDxfId="21199" totalsRowDxfId="21198"/>
    <tableColumn id="5800" xr3:uid="{43338761-33AB-45D3-9018-F0F5E1BCF31A}" name="Colonna5800" headerRowDxfId="21197" totalsRowDxfId="21196"/>
    <tableColumn id="5801" xr3:uid="{AD16E4E0-CA30-4DB0-98B4-F369EB6456F3}" name="Colonna5801" headerRowDxfId="21195" totalsRowDxfId="21194"/>
    <tableColumn id="5802" xr3:uid="{BF5E03D6-4D57-400C-AF76-21F837D109D9}" name="Colonna5802" headerRowDxfId="21193" totalsRowDxfId="21192"/>
    <tableColumn id="5803" xr3:uid="{E54E6C49-F0A5-4AB3-B542-E92D68366BCC}" name="Colonna5803" headerRowDxfId="21191" totalsRowDxfId="21190"/>
    <tableColumn id="5804" xr3:uid="{E0F381EA-A5D4-4B2A-8440-8F700A7B061D}" name="Colonna5804" headerRowDxfId="21189" totalsRowDxfId="21188"/>
    <tableColumn id="5805" xr3:uid="{8271E07A-FD71-4184-B7BE-DE4BAF16BF82}" name="Colonna5805" headerRowDxfId="21187" totalsRowDxfId="21186"/>
    <tableColumn id="5806" xr3:uid="{C6EB38E4-44F8-4059-A433-F2C92305300D}" name="Colonna5806" headerRowDxfId="21185" totalsRowDxfId="21184"/>
    <tableColumn id="5807" xr3:uid="{30AD0D78-E277-4C74-8D07-3CE56096D9CD}" name="Colonna5807" headerRowDxfId="21183" totalsRowDxfId="21182"/>
    <tableColumn id="5808" xr3:uid="{549BA8A7-08BB-40D4-A022-D2E3DF42B8EF}" name="Colonna5808" headerRowDxfId="21181" totalsRowDxfId="21180"/>
    <tableColumn id="5809" xr3:uid="{1B321C3F-B07A-49D5-82B4-0387ABB15F3E}" name="Colonna5809" headerRowDxfId="21179" totalsRowDxfId="21178"/>
    <tableColumn id="5810" xr3:uid="{A27B0E7F-43BA-45E2-9DFC-3E38768160F2}" name="Colonna5810" headerRowDxfId="21177" totalsRowDxfId="21176"/>
    <tableColumn id="5811" xr3:uid="{079A922C-21E1-497D-A0DF-53F2D57C292C}" name="Colonna5811" headerRowDxfId="21175" totalsRowDxfId="21174"/>
    <tableColumn id="5812" xr3:uid="{FD50B5A8-4867-4327-A18B-674AE7E7E35B}" name="Colonna5812" headerRowDxfId="21173" totalsRowDxfId="21172"/>
    <tableColumn id="5813" xr3:uid="{DB84A2ED-8221-46BA-A7CC-F0814BAC101A}" name="Colonna5813" headerRowDxfId="21171" totalsRowDxfId="21170"/>
    <tableColumn id="5814" xr3:uid="{1C590E1D-BCDF-4AFB-95B3-6F9C57D9E6A3}" name="Colonna5814" headerRowDxfId="21169" totalsRowDxfId="21168"/>
    <tableColumn id="5815" xr3:uid="{1E35A5C4-61A9-4E73-B0A0-A9A7A3532B8A}" name="Colonna5815" headerRowDxfId="21167" totalsRowDxfId="21166"/>
    <tableColumn id="5816" xr3:uid="{386C9E73-6EE3-4192-A221-394C9DB0E170}" name="Colonna5816" headerRowDxfId="21165" totalsRowDxfId="21164"/>
    <tableColumn id="5817" xr3:uid="{8085553F-F4B5-4F9A-98F9-231B4FC1B9A6}" name="Colonna5817" headerRowDxfId="21163" totalsRowDxfId="21162"/>
    <tableColumn id="5818" xr3:uid="{D54DB219-CB2F-4D5B-A0E3-801D4D8FE8CC}" name="Colonna5818" headerRowDxfId="21161" totalsRowDxfId="21160"/>
    <tableColumn id="5819" xr3:uid="{1E775388-5A97-47F8-855E-5E6357F5772D}" name="Colonna5819" headerRowDxfId="21159" totalsRowDxfId="21158"/>
    <tableColumn id="5820" xr3:uid="{C6011A2B-D7F9-443C-88BA-09923EDF402E}" name="Colonna5820" headerRowDxfId="21157" totalsRowDxfId="21156"/>
    <tableColumn id="5821" xr3:uid="{5D2A51EB-7BF0-422A-8856-80989405E113}" name="Colonna5821" headerRowDxfId="21155" totalsRowDxfId="21154"/>
    <tableColumn id="5822" xr3:uid="{368FBD35-4884-47A5-A545-81CA5F659B68}" name="Colonna5822" headerRowDxfId="21153" totalsRowDxfId="21152"/>
    <tableColumn id="5823" xr3:uid="{B76FCA6A-76E0-4CB1-A335-B15067AF4076}" name="Colonna5823" headerRowDxfId="21151" totalsRowDxfId="21150"/>
    <tableColumn id="5824" xr3:uid="{1B67E88C-FCA0-4837-B8A6-62F6E6B420BE}" name="Colonna5824" headerRowDxfId="21149" totalsRowDxfId="21148"/>
    <tableColumn id="5825" xr3:uid="{22D73AAF-12B4-48C4-AD76-5F5899D9CB41}" name="Colonna5825" headerRowDxfId="21147" totalsRowDxfId="21146"/>
    <tableColumn id="5826" xr3:uid="{ED20497B-774A-4100-AA07-AB04093152CC}" name="Colonna5826" headerRowDxfId="21145" totalsRowDxfId="21144"/>
    <tableColumn id="5827" xr3:uid="{49248645-021B-42ED-8039-AD112E45824B}" name="Colonna5827" headerRowDxfId="21143" totalsRowDxfId="21142"/>
    <tableColumn id="5828" xr3:uid="{33A662FC-B27B-402F-B5D4-CCE36803E0AD}" name="Colonna5828" headerRowDxfId="21141" totalsRowDxfId="21140"/>
    <tableColumn id="5829" xr3:uid="{849C1955-D6E9-4B9E-8202-9D363F3771C3}" name="Colonna5829" headerRowDxfId="21139" totalsRowDxfId="21138"/>
    <tableColumn id="5830" xr3:uid="{9A35844D-93D6-4872-9AAA-86E83110C81C}" name="Colonna5830" headerRowDxfId="21137" totalsRowDxfId="21136"/>
    <tableColumn id="5831" xr3:uid="{1809AF07-F878-4433-9155-B6C3480E8B62}" name="Colonna5831" headerRowDxfId="21135" totalsRowDxfId="21134"/>
    <tableColumn id="5832" xr3:uid="{4AAAEA5D-B43C-4097-9E91-5294B9806100}" name="Colonna5832" headerRowDxfId="21133" totalsRowDxfId="21132"/>
    <tableColumn id="5833" xr3:uid="{29A16B31-D92B-4C00-8BCF-3B6BFE0608C7}" name="Colonna5833" headerRowDxfId="21131" totalsRowDxfId="21130"/>
    <tableColumn id="5834" xr3:uid="{AD39773E-98A8-492F-AB92-F00BAB1CF54E}" name="Colonna5834" headerRowDxfId="21129" totalsRowDxfId="21128"/>
    <tableColumn id="5835" xr3:uid="{B8FE590E-F14B-4CE0-B6CC-2CB2080B77C8}" name="Colonna5835" headerRowDxfId="21127" totalsRowDxfId="21126"/>
    <tableColumn id="5836" xr3:uid="{F53DD377-BDC5-4D72-A1AF-3EAA73ACC989}" name="Colonna5836" headerRowDxfId="21125" totalsRowDxfId="21124"/>
    <tableColumn id="5837" xr3:uid="{53CFDF3E-F054-4DFF-AE83-513D5988B489}" name="Colonna5837" headerRowDxfId="21123" totalsRowDxfId="21122"/>
    <tableColumn id="5838" xr3:uid="{7A87D625-F202-43EA-929F-7BF7376A6D4F}" name="Colonna5838" headerRowDxfId="21121" totalsRowDxfId="21120"/>
    <tableColumn id="5839" xr3:uid="{47C7B673-DED6-41A8-9372-2AF143A1B589}" name="Colonna5839" headerRowDxfId="21119" totalsRowDxfId="21118"/>
    <tableColumn id="5840" xr3:uid="{BFC544F6-114D-4693-9A58-C9C3C92EB1C4}" name="Colonna5840" headerRowDxfId="21117" totalsRowDxfId="21116"/>
    <tableColumn id="5841" xr3:uid="{A85009D5-B54B-4BA4-ABD8-434E3D011991}" name="Colonna5841" headerRowDxfId="21115" totalsRowDxfId="21114"/>
    <tableColumn id="5842" xr3:uid="{0C79B9C1-C4FE-498F-AC60-74D44BFD5EA4}" name="Colonna5842" headerRowDxfId="21113" totalsRowDxfId="21112"/>
    <tableColumn id="5843" xr3:uid="{16BD6162-4A6A-4C11-8436-F43C5C1B454E}" name="Colonna5843" headerRowDxfId="21111" totalsRowDxfId="21110"/>
    <tableColumn id="5844" xr3:uid="{A0DD4F26-996B-488F-BA17-5B91BD9CFA27}" name="Colonna5844" headerRowDxfId="21109" totalsRowDxfId="21108"/>
    <tableColumn id="5845" xr3:uid="{9C07A07D-BCCB-4EE0-84A6-780DF6773161}" name="Colonna5845" headerRowDxfId="21107" totalsRowDxfId="21106"/>
    <tableColumn id="5846" xr3:uid="{DACEC691-2D39-4E71-9CCB-37EBF5D55BDF}" name="Colonna5846" headerRowDxfId="21105" totalsRowDxfId="21104"/>
    <tableColumn id="5847" xr3:uid="{EA0756B6-CBE8-495A-A08E-E957E666248D}" name="Colonna5847" headerRowDxfId="21103" totalsRowDxfId="21102"/>
    <tableColumn id="5848" xr3:uid="{6F5276A5-9BB5-43FF-9DE0-CC785CBFC84B}" name="Colonna5848" headerRowDxfId="21101" totalsRowDxfId="21100"/>
    <tableColumn id="5849" xr3:uid="{9737B406-C82A-4063-AFA5-024CA9079C2F}" name="Colonna5849" headerRowDxfId="21099" totalsRowDxfId="21098"/>
    <tableColumn id="5850" xr3:uid="{85F2D5FA-222B-4DC4-9FE5-1CEEE575440C}" name="Colonna5850" headerRowDxfId="21097" totalsRowDxfId="21096"/>
    <tableColumn id="5851" xr3:uid="{46F65879-B89C-4F90-BE8B-86AF4F34D038}" name="Colonna5851" headerRowDxfId="21095" totalsRowDxfId="21094"/>
    <tableColumn id="5852" xr3:uid="{D7DB37C2-4476-4543-B68A-11A4D5B870EC}" name="Colonna5852" headerRowDxfId="21093" totalsRowDxfId="21092"/>
    <tableColumn id="5853" xr3:uid="{1EF22C8B-1D39-49F8-B0F7-13A9BDA9302E}" name="Colonna5853" headerRowDxfId="21091" totalsRowDxfId="21090"/>
    <tableColumn id="5854" xr3:uid="{90220D33-C942-477F-A27F-1A3DFDFA8773}" name="Colonna5854" headerRowDxfId="21089" totalsRowDxfId="21088"/>
    <tableColumn id="5855" xr3:uid="{7BF23A4B-6C42-4AA1-AFCF-EDFE297977A7}" name="Colonna5855" headerRowDxfId="21087" totalsRowDxfId="21086"/>
    <tableColumn id="5856" xr3:uid="{C3F8CF9C-662E-40EF-942E-4ABBBD742A11}" name="Colonna5856" headerRowDxfId="21085" totalsRowDxfId="21084"/>
    <tableColumn id="5857" xr3:uid="{4B653DC4-1873-4A8D-90B3-CF1D31113ADD}" name="Colonna5857" headerRowDxfId="21083" totalsRowDxfId="21082"/>
    <tableColumn id="5858" xr3:uid="{03B3F921-D6C5-4DFF-A0CE-9E7445F8F789}" name="Colonna5858" headerRowDxfId="21081" totalsRowDxfId="21080"/>
    <tableColumn id="5859" xr3:uid="{6F94F228-534B-435A-BEDC-CC4E5183829A}" name="Colonna5859" headerRowDxfId="21079" totalsRowDxfId="21078"/>
    <tableColumn id="5860" xr3:uid="{6E6B66D3-4A70-4558-9DFB-73EAF1E61E01}" name="Colonna5860" headerRowDxfId="21077" totalsRowDxfId="21076"/>
    <tableColumn id="5861" xr3:uid="{8D81E339-0DAF-41A4-BA2D-C594FD185BE1}" name="Colonna5861" headerRowDxfId="21075" totalsRowDxfId="21074"/>
    <tableColumn id="5862" xr3:uid="{8089E418-492A-4C62-948B-07E229E681F6}" name="Colonna5862" headerRowDxfId="21073" totalsRowDxfId="21072"/>
    <tableColumn id="5863" xr3:uid="{D3A05DCF-CBAD-482C-93F0-ABF8CAA226A3}" name="Colonna5863" headerRowDxfId="21071" totalsRowDxfId="21070"/>
    <tableColumn id="5864" xr3:uid="{B0AA10D7-C94F-43D5-BDD2-9D8D3B497EFD}" name="Colonna5864" headerRowDxfId="21069" totalsRowDxfId="21068"/>
    <tableColumn id="5865" xr3:uid="{14B451AC-671F-4A1A-B2C4-C0B8774A1C81}" name="Colonna5865" headerRowDxfId="21067" totalsRowDxfId="21066"/>
    <tableColumn id="5866" xr3:uid="{89CD093C-826E-4918-AAD3-020650D723CE}" name="Colonna5866" headerRowDxfId="21065" totalsRowDxfId="21064"/>
    <tableColumn id="5867" xr3:uid="{ECDBD127-0DE5-4418-AEFA-E4038C3C4B74}" name="Colonna5867" headerRowDxfId="21063" totalsRowDxfId="21062"/>
    <tableColumn id="5868" xr3:uid="{0C17E930-8DBD-4B0F-B0A7-1D3ED70B1CF7}" name="Colonna5868" headerRowDxfId="21061" totalsRowDxfId="21060"/>
    <tableColumn id="5869" xr3:uid="{60458A08-F45D-4FC2-A7CE-DEAD7378A717}" name="Colonna5869" headerRowDxfId="21059" totalsRowDxfId="21058"/>
    <tableColumn id="5870" xr3:uid="{87171423-F2AA-4309-8603-79F472A34861}" name="Colonna5870" headerRowDxfId="21057" totalsRowDxfId="21056"/>
    <tableColumn id="5871" xr3:uid="{FBBC39C6-D050-4AB1-B8D3-E5584BA765EE}" name="Colonna5871" headerRowDxfId="21055" totalsRowDxfId="21054"/>
    <tableColumn id="5872" xr3:uid="{A29C96A6-8EA1-4129-8C77-C988EB65ADE6}" name="Colonna5872" headerRowDxfId="21053" totalsRowDxfId="21052"/>
    <tableColumn id="5873" xr3:uid="{098AE5C2-D83D-4E0B-9693-2C36C2E7F08F}" name="Colonna5873" headerRowDxfId="21051" totalsRowDxfId="21050"/>
    <tableColumn id="5874" xr3:uid="{3746EC22-02D4-4E5C-ADD4-626455F56BE0}" name="Colonna5874" headerRowDxfId="21049" totalsRowDxfId="21048"/>
    <tableColumn id="5875" xr3:uid="{8C6DF7F4-A704-41AF-BE58-4EACBEB03AF9}" name="Colonna5875" headerRowDxfId="21047" totalsRowDxfId="21046"/>
    <tableColumn id="5876" xr3:uid="{59AA1DCE-EC54-452A-9D80-087EF39CE893}" name="Colonna5876" headerRowDxfId="21045" totalsRowDxfId="21044"/>
    <tableColumn id="5877" xr3:uid="{D8C40E74-5EF4-4740-A7C0-35C16A677A6C}" name="Colonna5877" headerRowDxfId="21043" totalsRowDxfId="21042"/>
    <tableColumn id="5878" xr3:uid="{DB20DDCA-E6C8-46EB-A111-5549C6FC91B6}" name="Colonna5878" headerRowDxfId="21041" totalsRowDxfId="21040"/>
    <tableColumn id="5879" xr3:uid="{AE71D6EB-0635-4BE4-BED4-A5176AB00E9C}" name="Colonna5879" headerRowDxfId="21039" totalsRowDxfId="21038"/>
    <tableColumn id="5880" xr3:uid="{FDDEFC78-FF27-4A45-B8A2-6F97405747A4}" name="Colonna5880" headerRowDxfId="21037" totalsRowDxfId="21036"/>
    <tableColumn id="5881" xr3:uid="{70F11402-4C7B-4191-A273-8039AE22C131}" name="Colonna5881" headerRowDxfId="21035" totalsRowDxfId="21034"/>
    <tableColumn id="5882" xr3:uid="{5F1D2143-12F1-4095-AABA-E67F6CC6544B}" name="Colonna5882" headerRowDxfId="21033" totalsRowDxfId="21032"/>
    <tableColumn id="5883" xr3:uid="{B07C9B18-11AD-44A4-9D0B-3FAF94AFA4CF}" name="Colonna5883" headerRowDxfId="21031" totalsRowDxfId="21030"/>
    <tableColumn id="5884" xr3:uid="{A7C8277B-9A04-449D-A1B1-43D7A59A0B83}" name="Colonna5884" headerRowDxfId="21029" totalsRowDxfId="21028"/>
    <tableColumn id="5885" xr3:uid="{E64543CC-E4BD-4712-B149-2F0AE52FE7B7}" name="Colonna5885" headerRowDxfId="21027" totalsRowDxfId="21026"/>
    <tableColumn id="5886" xr3:uid="{68250F6C-CB05-4ED1-9C3A-63B4AAFBB6E8}" name="Colonna5886" headerRowDxfId="21025" totalsRowDxfId="21024"/>
    <tableColumn id="5887" xr3:uid="{1E999642-E284-49D3-8EC9-F9CBC27BADC8}" name="Colonna5887" headerRowDxfId="21023" totalsRowDxfId="21022"/>
    <tableColumn id="5888" xr3:uid="{D1F19F6E-31B8-4E36-B18B-890158095C38}" name="Colonna5888" headerRowDxfId="21021" totalsRowDxfId="21020"/>
    <tableColumn id="5889" xr3:uid="{FAE924A2-E14F-4A92-BE3E-FC77482A7EA1}" name="Colonna5889" headerRowDxfId="21019" totalsRowDxfId="21018"/>
    <tableColumn id="5890" xr3:uid="{6994E01C-1589-4CA9-A2E1-EB1184D3601D}" name="Colonna5890" headerRowDxfId="21017" totalsRowDxfId="21016"/>
    <tableColumn id="5891" xr3:uid="{1165625D-3C7A-44BF-A106-A2586ED9272C}" name="Colonna5891" headerRowDxfId="21015" totalsRowDxfId="21014"/>
    <tableColumn id="5892" xr3:uid="{84B23EA1-F856-44EA-A665-69C05504A3A6}" name="Colonna5892" headerRowDxfId="21013" totalsRowDxfId="21012"/>
    <tableColumn id="5893" xr3:uid="{95C8783D-CCB7-42B2-86CC-DF5D937ABFDA}" name="Colonna5893" headerRowDxfId="21011" totalsRowDxfId="21010"/>
    <tableColumn id="5894" xr3:uid="{B00094A8-78ED-4793-963D-E4A9BC474DE2}" name="Colonna5894" headerRowDxfId="21009" totalsRowDxfId="21008"/>
    <tableColumn id="5895" xr3:uid="{F3B78A25-0C01-4C5B-BAC8-E0540F14820B}" name="Colonna5895" headerRowDxfId="21007" totalsRowDxfId="21006"/>
    <tableColumn id="5896" xr3:uid="{DCEF7F29-2640-4F5E-84A3-25D3A321673D}" name="Colonna5896" headerRowDxfId="21005" totalsRowDxfId="21004"/>
    <tableColumn id="5897" xr3:uid="{D8B929D3-7D80-44AC-901F-5CD2523DA6B5}" name="Colonna5897" headerRowDxfId="21003" totalsRowDxfId="21002"/>
    <tableColumn id="5898" xr3:uid="{A8411C12-3296-4CA3-A947-A0F17FAA70A6}" name="Colonna5898" headerRowDxfId="21001" totalsRowDxfId="21000"/>
    <tableColumn id="5899" xr3:uid="{2EB1A55D-3437-469E-8550-AD6BEAC91645}" name="Colonna5899" headerRowDxfId="20999" totalsRowDxfId="20998"/>
    <tableColumn id="5900" xr3:uid="{DEA69FE6-E1FC-4256-B15C-06486286AB52}" name="Colonna5900" headerRowDxfId="20997" totalsRowDxfId="20996"/>
    <tableColumn id="5901" xr3:uid="{4F8B7537-D6DE-4EE9-A80B-A5BA0C0F4C65}" name="Colonna5901" headerRowDxfId="20995" totalsRowDxfId="20994"/>
    <tableColumn id="5902" xr3:uid="{90ACAA4D-23A4-4193-8677-F436EC976FB7}" name="Colonna5902" headerRowDxfId="20993" totalsRowDxfId="20992"/>
    <tableColumn id="5903" xr3:uid="{F8009DD3-9E63-44E0-A4E5-8882282CCE26}" name="Colonna5903" headerRowDxfId="20991" totalsRowDxfId="20990"/>
    <tableColumn id="5904" xr3:uid="{C2E98F0B-EC26-46D5-8201-C5048A89FEDA}" name="Colonna5904" headerRowDxfId="20989" totalsRowDxfId="20988"/>
    <tableColumn id="5905" xr3:uid="{1CAC5D8C-610E-48AE-84F2-3806ACBEC53D}" name="Colonna5905" headerRowDxfId="20987" totalsRowDxfId="20986"/>
    <tableColumn id="5906" xr3:uid="{D1F9AAE3-D416-4AA7-AB02-A91AE2D7FE6C}" name="Colonna5906" headerRowDxfId="20985" totalsRowDxfId="20984"/>
    <tableColumn id="5907" xr3:uid="{A26A1A01-08D5-4792-9544-A5828F6F9BC9}" name="Colonna5907" headerRowDxfId="20983" totalsRowDxfId="20982"/>
    <tableColumn id="5908" xr3:uid="{075B778C-65C9-4541-BC22-6727612F604A}" name="Colonna5908" headerRowDxfId="20981" totalsRowDxfId="20980"/>
    <tableColumn id="5909" xr3:uid="{31B62C1E-0D6B-4074-8D8A-D70FA19C1455}" name="Colonna5909" headerRowDxfId="20979" totalsRowDxfId="20978"/>
    <tableColumn id="5910" xr3:uid="{2968AD76-D1E4-403C-9DAC-4536D40A6BF2}" name="Colonna5910" headerRowDxfId="20977" totalsRowDxfId="20976"/>
    <tableColumn id="5911" xr3:uid="{C2D32F2A-C44E-40DB-944B-22988BB63608}" name="Colonna5911" headerRowDxfId="20975" totalsRowDxfId="20974"/>
    <tableColumn id="5912" xr3:uid="{2C81935B-D1FC-41FC-B288-426754FB3D5C}" name="Colonna5912" headerRowDxfId="20973" totalsRowDxfId="20972"/>
    <tableColumn id="5913" xr3:uid="{E5870B5A-56F4-4073-9EFC-655737FC5DAE}" name="Colonna5913" headerRowDxfId="20971" totalsRowDxfId="20970"/>
    <tableColumn id="5914" xr3:uid="{D1192F3D-7959-4DCB-BE4A-A20C407D3CBA}" name="Colonna5914" headerRowDxfId="20969" totalsRowDxfId="20968"/>
    <tableColumn id="5915" xr3:uid="{DC787733-E290-4722-A9B1-100D0CA7BB9D}" name="Colonna5915" headerRowDxfId="20967" totalsRowDxfId="20966"/>
    <tableColumn id="5916" xr3:uid="{8D43E8A9-766B-4332-BC47-78A0E03B61F5}" name="Colonna5916" headerRowDxfId="20965" totalsRowDxfId="20964"/>
    <tableColumn id="5917" xr3:uid="{6E6F5F6D-EA1C-4ADF-BEE4-4F4A4FF46658}" name="Colonna5917" headerRowDxfId="20963" totalsRowDxfId="20962"/>
    <tableColumn id="5918" xr3:uid="{6539394F-BD08-4628-AB4B-A24EE6247765}" name="Colonna5918" headerRowDxfId="20961" totalsRowDxfId="20960"/>
    <tableColumn id="5919" xr3:uid="{D3EEB6AE-FFCE-4519-9509-82FFF3528A35}" name="Colonna5919" headerRowDxfId="20959" totalsRowDxfId="20958"/>
    <tableColumn id="5920" xr3:uid="{0D51953A-F946-4B4A-AA01-0821A93338E3}" name="Colonna5920" headerRowDxfId="20957" totalsRowDxfId="20956"/>
    <tableColumn id="5921" xr3:uid="{62EE1A55-7C50-4F43-B9E2-726E2949038A}" name="Colonna5921" headerRowDxfId="20955" totalsRowDxfId="20954"/>
    <tableColumn id="5922" xr3:uid="{02CA0080-20C5-4E14-BE2B-71DC1A26AC59}" name="Colonna5922" headerRowDxfId="20953" totalsRowDxfId="20952"/>
    <tableColumn id="5923" xr3:uid="{51865D36-3E28-4862-9D04-196973E556E1}" name="Colonna5923" headerRowDxfId="20951" totalsRowDxfId="20950"/>
    <tableColumn id="5924" xr3:uid="{3DBDAD66-087B-49CD-B0BB-8ABD7F8AE772}" name="Colonna5924" headerRowDxfId="20949" totalsRowDxfId="20948"/>
    <tableColumn id="5925" xr3:uid="{DA60F7CC-D4E8-498B-B9B5-4B7183C4E1B8}" name="Colonna5925" headerRowDxfId="20947" totalsRowDxfId="20946"/>
    <tableColumn id="5926" xr3:uid="{C6C9C9B9-5623-4CB8-835D-2051FADAC676}" name="Colonna5926" headerRowDxfId="20945" totalsRowDxfId="20944"/>
    <tableColumn id="5927" xr3:uid="{C8A69951-4E70-4613-8E1D-9FE775609876}" name="Colonna5927" headerRowDxfId="20943" totalsRowDxfId="20942"/>
    <tableColumn id="5928" xr3:uid="{7D951536-F5A4-42D3-8151-55CAE5D60957}" name="Colonna5928" headerRowDxfId="20941" totalsRowDxfId="20940"/>
    <tableColumn id="5929" xr3:uid="{04F01CF6-9896-461E-9107-62F02F300709}" name="Colonna5929" headerRowDxfId="20939" totalsRowDxfId="20938"/>
    <tableColumn id="5930" xr3:uid="{BC8AA66C-CAEE-478C-80A8-6CD9069CC526}" name="Colonna5930" headerRowDxfId="20937" totalsRowDxfId="20936"/>
    <tableColumn id="5931" xr3:uid="{2DBBFED5-0E2C-4CF3-8D3A-0FEDD2772257}" name="Colonna5931" headerRowDxfId="20935" totalsRowDxfId="20934"/>
    <tableColumn id="5932" xr3:uid="{ADCF5F32-75B5-49E1-A4E0-AD7A35DA43D9}" name="Colonna5932" headerRowDxfId="20933" totalsRowDxfId="20932"/>
    <tableColumn id="5933" xr3:uid="{C540709A-6A47-4090-9680-AE3D37970352}" name="Colonna5933" headerRowDxfId="20931" totalsRowDxfId="20930"/>
    <tableColumn id="5934" xr3:uid="{344172B0-3DEE-4CBA-B6EE-2F2A8025510C}" name="Colonna5934" headerRowDxfId="20929" totalsRowDxfId="20928"/>
    <tableColumn id="5935" xr3:uid="{BB49C118-C4CC-4EDE-B58E-3200CB13A3C9}" name="Colonna5935" headerRowDxfId="20927" totalsRowDxfId="20926"/>
    <tableColumn id="5936" xr3:uid="{8FE928F1-4088-493F-ABC5-1B44CA8D62FD}" name="Colonna5936" headerRowDxfId="20925" totalsRowDxfId="20924"/>
    <tableColumn id="5937" xr3:uid="{F6A7C29B-1370-4291-9AAC-88C37B53905E}" name="Colonna5937" headerRowDxfId="20923" totalsRowDxfId="20922"/>
    <tableColumn id="5938" xr3:uid="{A02D681C-C5E9-4044-983A-E17EF12FC307}" name="Colonna5938" headerRowDxfId="20921" totalsRowDxfId="20920"/>
    <tableColumn id="5939" xr3:uid="{C7706846-EDBD-4AB4-AD5F-78687A26217E}" name="Colonna5939" headerRowDxfId="20919" totalsRowDxfId="20918"/>
    <tableColumn id="5940" xr3:uid="{CCC78C07-D671-41AE-AFF1-FCCC81152885}" name="Colonna5940" headerRowDxfId="20917" totalsRowDxfId="20916"/>
    <tableColumn id="5941" xr3:uid="{920EF6E8-D17E-449C-A294-9648F0747237}" name="Colonna5941" headerRowDxfId="20915" totalsRowDxfId="20914"/>
    <tableColumn id="5942" xr3:uid="{71665830-818E-4B92-B63A-BB7BBF09164B}" name="Colonna5942" headerRowDxfId="20913" totalsRowDxfId="20912"/>
    <tableColumn id="5943" xr3:uid="{A9C3055D-E438-450C-A8E6-CF5A7679757C}" name="Colonna5943" headerRowDxfId="20911" totalsRowDxfId="20910"/>
    <tableColumn id="5944" xr3:uid="{9ED6AD41-6723-4DA0-90DC-FA778353D557}" name="Colonna5944" headerRowDxfId="20909" totalsRowDxfId="20908"/>
    <tableColumn id="5945" xr3:uid="{49522F5B-4EFE-4E20-AB33-972A7B9591AB}" name="Colonna5945" headerRowDxfId="20907" totalsRowDxfId="20906"/>
    <tableColumn id="5946" xr3:uid="{8F751334-A521-4C41-9A53-6958C4519162}" name="Colonna5946" headerRowDxfId="20905" totalsRowDxfId="20904"/>
    <tableColumn id="5947" xr3:uid="{EB1D1DA3-6C8D-48E2-8A48-8BBAAE73DD30}" name="Colonna5947" headerRowDxfId="20903" totalsRowDxfId="20902"/>
    <tableColumn id="5948" xr3:uid="{E3D63BDC-7E64-45FF-B810-FFF2FE8E43CB}" name="Colonna5948" headerRowDxfId="20901" totalsRowDxfId="20900"/>
    <tableColumn id="5949" xr3:uid="{288E090A-9D5E-4076-BB4F-47695C87B97C}" name="Colonna5949" headerRowDxfId="20899" totalsRowDxfId="20898"/>
    <tableColumn id="5950" xr3:uid="{8452CC56-9E67-467E-9A1A-FD8ADF89C87D}" name="Colonna5950" headerRowDxfId="20897" totalsRowDxfId="20896"/>
    <tableColumn id="5951" xr3:uid="{CDB82404-8873-4B7D-B3F9-1F7B9EE217EF}" name="Colonna5951" headerRowDxfId="20895" totalsRowDxfId="20894"/>
    <tableColumn id="5952" xr3:uid="{2E403884-1C06-4FED-952D-D5526DB6F8F1}" name="Colonna5952" headerRowDxfId="20893" totalsRowDxfId="20892"/>
    <tableColumn id="5953" xr3:uid="{54F82485-4788-4FDB-86A5-BC00264AFB16}" name="Colonna5953" headerRowDxfId="20891" totalsRowDxfId="20890"/>
    <tableColumn id="5954" xr3:uid="{6A6C1BE9-60F1-4658-B378-E06419EBAF9A}" name="Colonna5954" headerRowDxfId="20889" totalsRowDxfId="20888"/>
    <tableColumn id="5955" xr3:uid="{ABC79204-F558-41D4-82CB-4FDF931A2A0D}" name="Colonna5955" headerRowDxfId="20887" totalsRowDxfId="20886"/>
    <tableColumn id="5956" xr3:uid="{D83BBF67-1099-49B7-932B-5B16F456FAF8}" name="Colonna5956" headerRowDxfId="20885" totalsRowDxfId="20884"/>
    <tableColumn id="5957" xr3:uid="{42D8E042-AE4E-498C-B4E7-05DCC19C7FCD}" name="Colonna5957" headerRowDxfId="20883" totalsRowDxfId="20882"/>
    <tableColumn id="5958" xr3:uid="{673DDFF3-3CA2-4CAD-9FE6-DF6682816679}" name="Colonna5958" headerRowDxfId="20881" totalsRowDxfId="20880"/>
    <tableColumn id="5959" xr3:uid="{5A5A5D92-CAC0-4D5A-B233-581FDB3440C6}" name="Colonna5959" headerRowDxfId="20879" totalsRowDxfId="20878"/>
    <tableColumn id="5960" xr3:uid="{ED3730A2-E023-4AC9-80E6-1799738AB980}" name="Colonna5960" headerRowDxfId="20877" totalsRowDxfId="20876"/>
    <tableColumn id="5961" xr3:uid="{62EBF51F-FC20-4400-8049-E8C07938BF2A}" name="Colonna5961" headerRowDxfId="20875" totalsRowDxfId="20874"/>
    <tableColumn id="5962" xr3:uid="{0A8F1962-2EC3-45E7-BA5A-447F23D68CE5}" name="Colonna5962" headerRowDxfId="20873" totalsRowDxfId="20872"/>
    <tableColumn id="5963" xr3:uid="{57A29F47-D5E9-484D-85AA-E0E60E631ED8}" name="Colonna5963" headerRowDxfId="20871" totalsRowDxfId="20870"/>
    <tableColumn id="5964" xr3:uid="{7607492B-6EF0-4392-89DE-BC4DA14DB4B5}" name="Colonna5964" headerRowDxfId="20869" totalsRowDxfId="20868"/>
    <tableColumn id="5965" xr3:uid="{B832B43E-837D-4EC3-B959-35F3C1C87FFA}" name="Colonna5965" headerRowDxfId="20867" totalsRowDxfId="20866"/>
    <tableColumn id="5966" xr3:uid="{BE227C09-3816-40AA-870E-2A3C61DBBED1}" name="Colonna5966" headerRowDxfId="20865" totalsRowDxfId="20864"/>
    <tableColumn id="5967" xr3:uid="{E5801482-EF67-4E00-94F6-2564A0328826}" name="Colonna5967" headerRowDxfId="20863" totalsRowDxfId="20862"/>
    <tableColumn id="5968" xr3:uid="{EE7A4DC6-AFFB-4A45-8C04-CA503FC35439}" name="Colonna5968" headerRowDxfId="20861" totalsRowDxfId="20860"/>
    <tableColumn id="5969" xr3:uid="{5D5656CC-7CAF-4A7B-AC6A-73F38D5EFCB6}" name="Colonna5969" headerRowDxfId="20859" totalsRowDxfId="20858"/>
    <tableColumn id="5970" xr3:uid="{94361EE7-C8A4-4628-9CB7-2177219C2C64}" name="Colonna5970" headerRowDxfId="20857" totalsRowDxfId="20856"/>
    <tableColumn id="5971" xr3:uid="{8DC00404-5229-4D19-B210-8EBCE6272E7C}" name="Colonna5971" headerRowDxfId="20855" totalsRowDxfId="20854"/>
    <tableColumn id="5972" xr3:uid="{255E111B-1178-4BB9-BCBF-21F9F0D2916D}" name="Colonna5972" headerRowDxfId="20853" totalsRowDxfId="20852"/>
    <tableColumn id="5973" xr3:uid="{1BDB5458-0361-4F16-8B26-526095E1703E}" name="Colonna5973" headerRowDxfId="20851" totalsRowDxfId="20850"/>
    <tableColumn id="5974" xr3:uid="{D652F44D-733D-4119-A392-18B6E5FC1F6A}" name="Colonna5974" headerRowDxfId="20849" totalsRowDxfId="20848"/>
    <tableColumn id="5975" xr3:uid="{5D8CFDFA-C8CA-42A8-BDCD-431CFF084692}" name="Colonna5975" headerRowDxfId="20847" totalsRowDxfId="20846"/>
    <tableColumn id="5976" xr3:uid="{E0E1CB2C-4D97-4987-A030-4A34622A2CF3}" name="Colonna5976" headerRowDxfId="20845" totalsRowDxfId="20844"/>
    <tableColumn id="5977" xr3:uid="{7E0B41D8-D663-4D05-A81B-DFD230CDF378}" name="Colonna5977" headerRowDxfId="20843" totalsRowDxfId="20842"/>
    <tableColumn id="5978" xr3:uid="{BE48DCF6-0277-4002-8F82-0F202301DD6C}" name="Colonna5978" headerRowDxfId="20841" totalsRowDxfId="20840"/>
    <tableColumn id="5979" xr3:uid="{81B8839A-CA85-4F6B-843D-5F710E9B3EA5}" name="Colonna5979" headerRowDxfId="20839" totalsRowDxfId="20838"/>
    <tableColumn id="5980" xr3:uid="{1AF6ABB8-2FBE-449C-9E2E-4F50F58AE953}" name="Colonna5980" headerRowDxfId="20837" totalsRowDxfId="20836"/>
    <tableColumn id="5981" xr3:uid="{BD7BBD6E-8E7A-4BC1-9634-3997CBF27DEF}" name="Colonna5981" headerRowDxfId="20835" totalsRowDxfId="20834"/>
    <tableColumn id="5982" xr3:uid="{BF599E5C-4CD7-450F-BCE1-33788643EB9C}" name="Colonna5982" headerRowDxfId="20833" totalsRowDxfId="20832"/>
    <tableColumn id="5983" xr3:uid="{BB685C62-732D-485F-90E1-09ED7BDCE2AD}" name="Colonna5983" headerRowDxfId="20831" totalsRowDxfId="20830"/>
    <tableColumn id="5984" xr3:uid="{5221F045-301B-4ABC-8642-88AAF346CE18}" name="Colonna5984" headerRowDxfId="20829" totalsRowDxfId="20828"/>
    <tableColumn id="5985" xr3:uid="{CE3E748D-7E5E-447B-BE51-C21C04E53DA2}" name="Colonna5985" headerRowDxfId="20827" totalsRowDxfId="20826"/>
    <tableColumn id="5986" xr3:uid="{C3DCB319-C24A-485F-820B-D4B3EB641F0A}" name="Colonna5986" headerRowDxfId="20825" totalsRowDxfId="20824"/>
    <tableColumn id="5987" xr3:uid="{08769037-4CB7-4547-B657-88728350A563}" name="Colonna5987" headerRowDxfId="20823" totalsRowDxfId="20822"/>
    <tableColumn id="5988" xr3:uid="{86E716C6-EBFD-4672-BF02-D225D18C16D2}" name="Colonna5988" headerRowDxfId="20821" totalsRowDxfId="20820"/>
    <tableColumn id="5989" xr3:uid="{7493C92D-7474-4451-A0C7-B5E22816CB39}" name="Colonna5989" headerRowDxfId="20819" totalsRowDxfId="20818"/>
    <tableColumn id="5990" xr3:uid="{D4D8CFE5-BA04-4E6B-9ABA-18363ECAF858}" name="Colonna5990" headerRowDxfId="20817" totalsRowDxfId="20816"/>
    <tableColumn id="5991" xr3:uid="{FF7B339D-9AE6-417C-9CAC-EAF49E00854E}" name="Colonna5991" headerRowDxfId="20815" totalsRowDxfId="20814"/>
    <tableColumn id="5992" xr3:uid="{4B89AA30-CC6A-4CBD-B498-06037609ECCB}" name="Colonna5992" headerRowDxfId="20813" totalsRowDxfId="20812"/>
    <tableColumn id="5993" xr3:uid="{66B4E80E-16CB-4AE4-A69D-F71AF51ACE13}" name="Colonna5993" headerRowDxfId="20811" totalsRowDxfId="20810"/>
    <tableColumn id="5994" xr3:uid="{01A89648-95C3-46D8-BDBC-EDD158DA0F46}" name="Colonna5994" headerRowDxfId="20809" totalsRowDxfId="20808"/>
    <tableColumn id="5995" xr3:uid="{81778EA5-1A70-4676-83D6-CB186B5272E8}" name="Colonna5995" headerRowDxfId="20807" totalsRowDxfId="20806"/>
    <tableColumn id="5996" xr3:uid="{EFCB6422-1A36-48FD-AF13-01D6F2AC71CF}" name="Colonna5996" headerRowDxfId="20805" totalsRowDxfId="20804"/>
    <tableColumn id="5997" xr3:uid="{B45EA5DA-1209-4240-88AB-5AF0DA470B75}" name="Colonna5997" headerRowDxfId="20803" totalsRowDxfId="20802"/>
    <tableColumn id="5998" xr3:uid="{25A96C6B-2F06-4282-AA1C-53B12DEA03B7}" name="Colonna5998" headerRowDxfId="20801" totalsRowDxfId="20800"/>
    <tableColumn id="5999" xr3:uid="{F9D3173E-17E4-4E87-8998-BF64A5E775B1}" name="Colonna5999" headerRowDxfId="20799" totalsRowDxfId="20798"/>
    <tableColumn id="6000" xr3:uid="{82876495-B39B-41B7-8009-09EAB3AD5F45}" name="Colonna6000" headerRowDxfId="20797" totalsRowDxfId="20796"/>
    <tableColumn id="6001" xr3:uid="{AD7C26E8-EAED-4E4C-9A5B-2B879541EAFF}" name="Colonna6001" headerRowDxfId="20795" totalsRowDxfId="20794"/>
    <tableColumn id="6002" xr3:uid="{E7E7A78E-0140-4E67-BE82-9FEBBED2F1A3}" name="Colonna6002" headerRowDxfId="20793" totalsRowDxfId="20792"/>
    <tableColumn id="6003" xr3:uid="{B5446077-ADCA-4CE6-A3E0-8FA2B75D5918}" name="Colonna6003" headerRowDxfId="20791" totalsRowDxfId="20790"/>
    <tableColumn id="6004" xr3:uid="{A596728E-76B5-4B1D-9AF2-6871F0DA3852}" name="Colonna6004" headerRowDxfId="20789" totalsRowDxfId="20788"/>
    <tableColumn id="6005" xr3:uid="{E3833270-8440-4716-B2A6-3B3FDA22B601}" name="Colonna6005" headerRowDxfId="20787" totalsRowDxfId="20786"/>
    <tableColumn id="6006" xr3:uid="{DA71C8F5-9913-4DF4-A94A-59B73FF6015D}" name="Colonna6006" headerRowDxfId="20785" totalsRowDxfId="20784"/>
    <tableColumn id="6007" xr3:uid="{FE9B752E-FEB6-434A-9492-79C530A6BE46}" name="Colonna6007" headerRowDxfId="20783" totalsRowDxfId="20782"/>
    <tableColumn id="6008" xr3:uid="{4A572EFD-49E1-43F9-8DC7-D84CEC9D6611}" name="Colonna6008" headerRowDxfId="20781" totalsRowDxfId="20780"/>
    <tableColumn id="6009" xr3:uid="{EDBAC6F8-BF0F-4898-BF83-0BB26228D569}" name="Colonna6009" headerRowDxfId="20779" totalsRowDxfId="20778"/>
    <tableColumn id="6010" xr3:uid="{F872849B-1DE7-475E-8F2D-03B82938AE4F}" name="Colonna6010" headerRowDxfId="20777" totalsRowDxfId="20776"/>
    <tableColumn id="6011" xr3:uid="{4C3E9B72-29C3-420F-B997-52BA345897FD}" name="Colonna6011" headerRowDxfId="20775" totalsRowDxfId="20774"/>
    <tableColumn id="6012" xr3:uid="{1B0013E8-6859-4920-858B-8CA3A04EE0DC}" name="Colonna6012" headerRowDxfId="20773" totalsRowDxfId="20772"/>
    <tableColumn id="6013" xr3:uid="{67DAE1EE-1BFF-4EEE-91F3-45BFF3A56A6D}" name="Colonna6013" headerRowDxfId="20771" totalsRowDxfId="20770"/>
    <tableColumn id="6014" xr3:uid="{12D8DF59-A5C8-439B-950F-FDAB738D15D9}" name="Colonna6014" headerRowDxfId="20769" totalsRowDxfId="20768"/>
    <tableColumn id="6015" xr3:uid="{8C742EFD-B73E-497B-9D48-94914B468CCA}" name="Colonna6015" headerRowDxfId="20767" totalsRowDxfId="20766"/>
    <tableColumn id="6016" xr3:uid="{641B65AD-DBB3-466C-B649-22E9018DB347}" name="Colonna6016" headerRowDxfId="20765" totalsRowDxfId="20764"/>
    <tableColumn id="6017" xr3:uid="{8745723B-EB86-450D-8CBF-DA5EDE07B901}" name="Colonna6017" headerRowDxfId="20763" totalsRowDxfId="20762"/>
    <tableColumn id="6018" xr3:uid="{83E57861-CBFA-478C-9DEB-E0D83C991A05}" name="Colonna6018" headerRowDxfId="20761" totalsRowDxfId="20760"/>
    <tableColumn id="6019" xr3:uid="{8E6E85A6-B0C6-4FA1-9405-DD1262C7A60C}" name="Colonna6019" headerRowDxfId="20759" totalsRowDxfId="20758"/>
    <tableColumn id="6020" xr3:uid="{82F9D378-9F32-4B12-9B93-D6BF40AAEA0C}" name="Colonna6020" headerRowDxfId="20757" totalsRowDxfId="20756"/>
    <tableColumn id="6021" xr3:uid="{2F7022A0-37B7-4720-805D-B7782E82F3A9}" name="Colonna6021" headerRowDxfId="20755" totalsRowDxfId="20754"/>
    <tableColumn id="6022" xr3:uid="{CA280E96-4247-4142-956E-388F019BCBD8}" name="Colonna6022" headerRowDxfId="20753" totalsRowDxfId="20752"/>
    <tableColumn id="6023" xr3:uid="{DA8BCDFA-5023-499A-9041-F97387D5997B}" name="Colonna6023" headerRowDxfId="20751" totalsRowDxfId="20750"/>
    <tableColumn id="6024" xr3:uid="{FD39FB96-1FEF-40CF-A0A7-34A1ED54F368}" name="Colonna6024" headerRowDxfId="20749" totalsRowDxfId="20748"/>
    <tableColumn id="6025" xr3:uid="{AE4C3E1D-7643-4528-ADCD-4731D1577987}" name="Colonna6025" headerRowDxfId="20747" totalsRowDxfId="20746"/>
    <tableColumn id="6026" xr3:uid="{36AD26B2-23B2-48C6-9494-05C4B8670393}" name="Colonna6026" headerRowDxfId="20745" totalsRowDxfId="20744"/>
    <tableColumn id="6027" xr3:uid="{944787EA-857B-4E0B-A6EA-88459222F19F}" name="Colonna6027" headerRowDxfId="20743" totalsRowDxfId="20742"/>
    <tableColumn id="6028" xr3:uid="{721BFB18-8EBF-4F53-8D60-0DE1B5FCE138}" name="Colonna6028" headerRowDxfId="20741" totalsRowDxfId="20740"/>
    <tableColumn id="6029" xr3:uid="{0FB0E4BC-F54A-4FED-ADC6-9BE5A6CED01C}" name="Colonna6029" headerRowDxfId="20739" totalsRowDxfId="20738"/>
    <tableColumn id="6030" xr3:uid="{83989F4C-FB29-4913-84CB-A11B1F943D8A}" name="Colonna6030" headerRowDxfId="20737" totalsRowDxfId="20736"/>
    <tableColumn id="6031" xr3:uid="{9BF728A3-77BF-4D18-8D91-03C6BED0DD0D}" name="Colonna6031" headerRowDxfId="20735" totalsRowDxfId="20734"/>
    <tableColumn id="6032" xr3:uid="{B5542CBC-D281-4146-ACDC-98F94499B940}" name="Colonna6032" headerRowDxfId="20733" totalsRowDxfId="20732"/>
    <tableColumn id="6033" xr3:uid="{897A4487-39C6-47EC-8E4E-02F17B636C68}" name="Colonna6033" headerRowDxfId="20731" totalsRowDxfId="20730"/>
    <tableColumn id="6034" xr3:uid="{84389AF6-5A5B-4BCE-8FEF-1E53D25087B5}" name="Colonna6034" headerRowDxfId="20729" totalsRowDxfId="20728"/>
    <tableColumn id="6035" xr3:uid="{9954A82F-8E1E-4EC6-8821-CCD9AA782929}" name="Colonna6035" headerRowDxfId="20727" totalsRowDxfId="20726"/>
    <tableColumn id="6036" xr3:uid="{119D4291-09E2-4635-9F21-6DAE38DBCE53}" name="Colonna6036" headerRowDxfId="20725" totalsRowDxfId="20724"/>
    <tableColumn id="6037" xr3:uid="{D780B830-F4A1-4FFD-86C9-45F4748A64A4}" name="Colonna6037" headerRowDxfId="20723" totalsRowDxfId="20722"/>
    <tableColumn id="6038" xr3:uid="{69CB4335-4249-4D89-9E10-45B1A6CE33D6}" name="Colonna6038" headerRowDxfId="20721" totalsRowDxfId="20720"/>
    <tableColumn id="6039" xr3:uid="{0E9F415C-433F-4F2F-B156-BFD73431FF2F}" name="Colonna6039" headerRowDxfId="20719" totalsRowDxfId="20718"/>
    <tableColumn id="6040" xr3:uid="{683C684C-AA55-4047-AF02-2950BE494D49}" name="Colonna6040" headerRowDxfId="20717" totalsRowDxfId="20716"/>
    <tableColumn id="6041" xr3:uid="{4272EB64-4EBF-4B22-861A-214659E56C7B}" name="Colonna6041" headerRowDxfId="20715" totalsRowDxfId="20714"/>
    <tableColumn id="6042" xr3:uid="{D0C2E3C2-7EBB-43A4-9111-6EFC611D15D5}" name="Colonna6042" headerRowDxfId="20713" totalsRowDxfId="20712"/>
    <tableColumn id="6043" xr3:uid="{28E8FBD9-0E28-4EA7-B45C-19AE1A99A01D}" name="Colonna6043" headerRowDxfId="20711" totalsRowDxfId="20710"/>
    <tableColumn id="6044" xr3:uid="{B5AE2620-9D86-47B4-9DEE-F3694A9DF6E1}" name="Colonna6044" headerRowDxfId="20709" totalsRowDxfId="20708"/>
    <tableColumn id="6045" xr3:uid="{DC833611-3907-4B13-8ED8-8E80791F0B80}" name="Colonna6045" headerRowDxfId="20707" totalsRowDxfId="20706"/>
    <tableColumn id="6046" xr3:uid="{A79FF060-1E89-40D1-B295-B642A167AD2B}" name="Colonna6046" headerRowDxfId="20705" totalsRowDxfId="20704"/>
    <tableColumn id="6047" xr3:uid="{B125C78B-FA6E-4BDB-A593-2DFDF6585A5B}" name="Colonna6047" headerRowDxfId="20703" totalsRowDxfId="20702"/>
    <tableColumn id="6048" xr3:uid="{B67F99A4-4556-439B-A8E0-64FF80FB6F23}" name="Colonna6048" headerRowDxfId="20701" totalsRowDxfId="20700"/>
    <tableColumn id="6049" xr3:uid="{82FE4441-314C-4ED9-B36C-7DEBB3E1E4BD}" name="Colonna6049" headerRowDxfId="20699" totalsRowDxfId="20698"/>
    <tableColumn id="6050" xr3:uid="{5405705E-0BD5-48CD-A83A-C6CDB1CF1836}" name="Colonna6050" headerRowDxfId="20697" totalsRowDxfId="20696"/>
    <tableColumn id="6051" xr3:uid="{E22527F2-C395-4441-9EAB-1C2B89009714}" name="Colonna6051" headerRowDxfId="20695" totalsRowDxfId="20694"/>
    <tableColumn id="6052" xr3:uid="{F5B45676-2198-439E-A374-528A713E5EFC}" name="Colonna6052" headerRowDxfId="20693" totalsRowDxfId="20692"/>
    <tableColumn id="6053" xr3:uid="{E567C50F-5ED7-4100-9EE0-05C2720C367E}" name="Colonna6053" headerRowDxfId="20691" totalsRowDxfId="20690"/>
    <tableColumn id="6054" xr3:uid="{E7D45299-E3C8-4DA8-88E4-9BED47FF23F3}" name="Colonna6054" headerRowDxfId="20689" totalsRowDxfId="20688"/>
    <tableColumn id="6055" xr3:uid="{C5A1EA5A-7875-41F3-9058-38E3B913304D}" name="Colonna6055" headerRowDxfId="20687" totalsRowDxfId="20686"/>
    <tableColumn id="6056" xr3:uid="{63834922-42F8-425B-AC53-BEE48BAFB1AB}" name="Colonna6056" headerRowDxfId="20685" totalsRowDxfId="20684"/>
    <tableColumn id="6057" xr3:uid="{25F29282-DF31-41B3-9C9E-48B7F45B44DE}" name="Colonna6057" headerRowDxfId="20683" totalsRowDxfId="20682"/>
    <tableColumn id="6058" xr3:uid="{1D92E72F-C9BE-4617-AFE7-338C2B289332}" name="Colonna6058" headerRowDxfId="20681" totalsRowDxfId="20680"/>
    <tableColumn id="6059" xr3:uid="{DBC18199-3A97-4229-B02B-080E77036592}" name="Colonna6059" headerRowDxfId="20679" totalsRowDxfId="20678"/>
    <tableColumn id="6060" xr3:uid="{29AE5F69-8FBA-4CEF-A84E-D34C0A15069B}" name="Colonna6060" headerRowDxfId="20677" totalsRowDxfId="20676"/>
    <tableColumn id="6061" xr3:uid="{384363E2-EDB4-4776-9164-3FBD1A8EA706}" name="Colonna6061" headerRowDxfId="20675" totalsRowDxfId="20674"/>
    <tableColumn id="6062" xr3:uid="{094E62F4-2CC6-4EA2-9504-893CAA66B9E4}" name="Colonna6062" headerRowDxfId="20673" totalsRowDxfId="20672"/>
    <tableColumn id="6063" xr3:uid="{3C559D87-C557-413C-AFB8-1977C743CA4B}" name="Colonna6063" headerRowDxfId="20671" totalsRowDxfId="20670"/>
    <tableColumn id="6064" xr3:uid="{38389426-18EB-4432-98AB-A4EF7B99DD3E}" name="Colonna6064" headerRowDxfId="20669" totalsRowDxfId="20668"/>
    <tableColumn id="6065" xr3:uid="{EB1C9E80-535B-44A9-99A4-6272DEC7E8C0}" name="Colonna6065" headerRowDxfId="20667" totalsRowDxfId="20666"/>
    <tableColumn id="6066" xr3:uid="{6CAF73E7-EDDD-40D9-A1C6-A546E642CD1A}" name="Colonna6066" headerRowDxfId="20665" totalsRowDxfId="20664"/>
    <tableColumn id="6067" xr3:uid="{A4C4DA99-FFB6-4048-8225-91376C5652AA}" name="Colonna6067" headerRowDxfId="20663" totalsRowDxfId="20662"/>
    <tableColumn id="6068" xr3:uid="{0BD07A3F-5D28-4EF5-986A-6F2FD0368A31}" name="Colonna6068" headerRowDxfId="20661" totalsRowDxfId="20660"/>
    <tableColumn id="6069" xr3:uid="{E2AC4CD7-48A6-425D-88D6-0C4500F23486}" name="Colonna6069" headerRowDxfId="20659" totalsRowDxfId="20658"/>
    <tableColumn id="6070" xr3:uid="{59618DE4-FEF9-4B3A-9295-B2FA1CCC1F23}" name="Colonna6070" headerRowDxfId="20657" totalsRowDxfId="20656"/>
    <tableColumn id="6071" xr3:uid="{6F0ACDDB-092A-44B5-B485-1FD609ABA724}" name="Colonna6071" headerRowDxfId="20655" totalsRowDxfId="20654"/>
    <tableColumn id="6072" xr3:uid="{DF9274F8-783F-450C-90D0-AD17497AA054}" name="Colonna6072" headerRowDxfId="20653" totalsRowDxfId="20652"/>
    <tableColumn id="6073" xr3:uid="{A1DFDBFF-2B45-4D18-BB96-6F6EAB20FB85}" name="Colonna6073" headerRowDxfId="20651" totalsRowDxfId="20650"/>
    <tableColumn id="6074" xr3:uid="{8EBF206F-AE15-4B4A-A421-69A178A0AD93}" name="Colonna6074" headerRowDxfId="20649" totalsRowDxfId="20648"/>
    <tableColumn id="6075" xr3:uid="{471C1E07-D104-4E01-8BA1-7900C142B148}" name="Colonna6075" headerRowDxfId="20647" totalsRowDxfId="20646"/>
    <tableColumn id="6076" xr3:uid="{281B7B5A-CA1D-4E6A-885B-EFA7A09015CB}" name="Colonna6076" headerRowDxfId="20645" totalsRowDxfId="20644"/>
    <tableColumn id="6077" xr3:uid="{5AF036D0-6F64-4D0D-9359-059DC5CB757E}" name="Colonna6077" headerRowDxfId="20643" totalsRowDxfId="20642"/>
    <tableColumn id="6078" xr3:uid="{1C84D093-AC94-4D57-9700-9FF4E8E77AAB}" name="Colonna6078" headerRowDxfId="20641" totalsRowDxfId="20640"/>
    <tableColumn id="6079" xr3:uid="{3A0079AB-D89D-4F3D-BB5D-5A4E8911A673}" name="Colonna6079" headerRowDxfId="20639" totalsRowDxfId="20638"/>
    <tableColumn id="6080" xr3:uid="{9E8132DF-B651-4D28-931C-A7548CD5E638}" name="Colonna6080" headerRowDxfId="20637" totalsRowDxfId="20636"/>
    <tableColumn id="6081" xr3:uid="{FF611CEE-46E5-41F5-B492-34AF1A83F16E}" name="Colonna6081" headerRowDxfId="20635" totalsRowDxfId="20634"/>
    <tableColumn id="6082" xr3:uid="{6E1E85D5-41C2-444A-8541-10A0D7DA9E99}" name="Colonna6082" headerRowDxfId="20633" totalsRowDxfId="20632"/>
    <tableColumn id="6083" xr3:uid="{5989D7A8-98EC-4688-B3F1-239894124A27}" name="Colonna6083" headerRowDxfId="20631" totalsRowDxfId="20630"/>
    <tableColumn id="6084" xr3:uid="{B08B3225-FC9C-4B21-B417-9EA2010DA802}" name="Colonna6084" headerRowDxfId="20629" totalsRowDxfId="20628"/>
    <tableColumn id="6085" xr3:uid="{6A415EC5-D786-4D04-8EF9-0AC67E0186CE}" name="Colonna6085" headerRowDxfId="20627" totalsRowDxfId="20626"/>
    <tableColumn id="6086" xr3:uid="{ECD77550-03E6-4327-A304-5147A63D4315}" name="Colonna6086" headerRowDxfId="20625" totalsRowDxfId="20624"/>
    <tableColumn id="6087" xr3:uid="{07B78E34-5B57-4832-8642-F6D878D2155D}" name="Colonna6087" headerRowDxfId="20623" totalsRowDxfId="20622"/>
    <tableColumn id="6088" xr3:uid="{D5496DF3-C341-40FE-8260-478F69875F3C}" name="Colonna6088" headerRowDxfId="20621" totalsRowDxfId="20620"/>
    <tableColumn id="6089" xr3:uid="{2AC7B5EB-43AD-48C9-8B9A-7D02B3BC627C}" name="Colonna6089" headerRowDxfId="20619" totalsRowDxfId="20618"/>
    <tableColumn id="6090" xr3:uid="{EA4E5A34-C662-4032-B880-0F4998AFC118}" name="Colonna6090" headerRowDxfId="20617" totalsRowDxfId="20616"/>
    <tableColumn id="6091" xr3:uid="{7FF87C30-9968-46EA-8C1E-ED3052CC0D3E}" name="Colonna6091" headerRowDxfId="20615" totalsRowDxfId="20614"/>
    <tableColumn id="6092" xr3:uid="{D0FF8A5B-3493-4EE9-9273-CF628F33C80E}" name="Colonna6092" headerRowDxfId="20613" totalsRowDxfId="20612"/>
    <tableColumn id="6093" xr3:uid="{C7665B06-7E9B-48DA-AC44-812414DF8539}" name="Colonna6093" headerRowDxfId="20611" totalsRowDxfId="20610"/>
    <tableColumn id="6094" xr3:uid="{4FA0121D-8302-498C-BD6F-7D0B396B5A47}" name="Colonna6094" headerRowDxfId="20609" totalsRowDxfId="20608"/>
    <tableColumn id="6095" xr3:uid="{3C9DD247-C134-4FBE-9577-8D17D61A12BE}" name="Colonna6095" headerRowDxfId="20607" totalsRowDxfId="20606"/>
    <tableColumn id="6096" xr3:uid="{78D6DED5-9227-4BF5-BB40-04C7972A4482}" name="Colonna6096" headerRowDxfId="20605" totalsRowDxfId="20604"/>
    <tableColumn id="6097" xr3:uid="{E302E67D-5D57-4D79-B876-A0EF35673A47}" name="Colonna6097" headerRowDxfId="20603" totalsRowDxfId="20602"/>
    <tableColumn id="6098" xr3:uid="{6B43029E-45E4-4648-8BA1-94DA66B63C57}" name="Colonna6098" headerRowDxfId="20601" totalsRowDxfId="20600"/>
    <tableColumn id="6099" xr3:uid="{18F77281-182A-4BFA-8C17-04EB9D08FAC3}" name="Colonna6099" headerRowDxfId="20599" totalsRowDxfId="20598"/>
    <tableColumn id="6100" xr3:uid="{4009A9C2-7508-4C43-B4F4-FFC9023E1506}" name="Colonna6100" headerRowDxfId="20597" totalsRowDxfId="20596"/>
    <tableColumn id="6101" xr3:uid="{91F4714B-305D-47DE-88D1-D3D3AA508EAB}" name="Colonna6101" headerRowDxfId="20595" totalsRowDxfId="20594"/>
    <tableColumn id="6102" xr3:uid="{37F806F0-131E-4930-8DDE-52AB7E1E0AFA}" name="Colonna6102" headerRowDxfId="20593" totalsRowDxfId="20592"/>
    <tableColumn id="6103" xr3:uid="{514F2864-5B28-42CE-8907-CE14860DB980}" name="Colonna6103" headerRowDxfId="20591" totalsRowDxfId="20590"/>
    <tableColumn id="6104" xr3:uid="{EB97BE97-0D69-4567-8966-94FFFBEC4361}" name="Colonna6104" headerRowDxfId="20589" totalsRowDxfId="20588"/>
    <tableColumn id="6105" xr3:uid="{3874BCA1-83CD-48F7-94D0-9F7655AA92CB}" name="Colonna6105" headerRowDxfId="20587" totalsRowDxfId="20586"/>
    <tableColumn id="6106" xr3:uid="{76DE07BB-405B-4E70-8476-6AD7C73DD8DA}" name="Colonna6106" headerRowDxfId="20585" totalsRowDxfId="20584"/>
    <tableColumn id="6107" xr3:uid="{A83814D0-DE51-42E2-B742-649A2FEE5F25}" name="Colonna6107" headerRowDxfId="20583" totalsRowDxfId="20582"/>
    <tableColumn id="6108" xr3:uid="{AF5E5457-1EB7-4566-B9AB-FE2BD71ACEF4}" name="Colonna6108" headerRowDxfId="20581" totalsRowDxfId="20580"/>
    <tableColumn id="6109" xr3:uid="{1E8B811B-F663-4906-9F78-CE287302A2F0}" name="Colonna6109" headerRowDxfId="20579" totalsRowDxfId="20578"/>
    <tableColumn id="6110" xr3:uid="{0C8F30DE-8FD6-41E7-8AF9-19E3CCA85BDD}" name="Colonna6110" headerRowDxfId="20577" totalsRowDxfId="20576"/>
    <tableColumn id="6111" xr3:uid="{0C8994D7-4A04-46E5-9559-A3D545127E9F}" name="Colonna6111" headerRowDxfId="20575" totalsRowDxfId="20574"/>
    <tableColumn id="6112" xr3:uid="{37731830-D5DE-401D-913C-2745D2AFDAD8}" name="Colonna6112" headerRowDxfId="20573" totalsRowDxfId="20572"/>
    <tableColumn id="6113" xr3:uid="{56C7EB33-37E7-46B4-9F40-6FC4F77E8F5B}" name="Colonna6113" headerRowDxfId="20571" totalsRowDxfId="20570"/>
    <tableColumn id="6114" xr3:uid="{A5681A61-5644-423C-AE5B-4828B19CD5B3}" name="Colonna6114" headerRowDxfId="20569" totalsRowDxfId="20568"/>
    <tableColumn id="6115" xr3:uid="{8EDE3309-6BD8-4006-A955-C23AEA3F1778}" name="Colonna6115" headerRowDxfId="20567" totalsRowDxfId="20566"/>
    <tableColumn id="6116" xr3:uid="{67999782-BE6E-4B9E-88F4-14127A192656}" name="Colonna6116" headerRowDxfId="20565" totalsRowDxfId="20564"/>
    <tableColumn id="6117" xr3:uid="{1595AD15-7220-48C4-8472-96DFD0373B38}" name="Colonna6117" headerRowDxfId="20563" totalsRowDxfId="20562"/>
    <tableColumn id="6118" xr3:uid="{0E671283-BADD-42E6-B4F3-B863798CC322}" name="Colonna6118" headerRowDxfId="20561" totalsRowDxfId="20560"/>
    <tableColumn id="6119" xr3:uid="{21B41BB9-9D4E-4641-83FC-70AD1B34C219}" name="Colonna6119" headerRowDxfId="20559" totalsRowDxfId="20558"/>
    <tableColumn id="6120" xr3:uid="{6BB5CA8A-E35A-4F25-97E5-C5280175B8A8}" name="Colonna6120" headerRowDxfId="20557" totalsRowDxfId="20556"/>
    <tableColumn id="6121" xr3:uid="{010B6F0C-BE50-4A06-A71D-B137359E1F69}" name="Colonna6121" headerRowDxfId="20555" totalsRowDxfId="20554"/>
    <tableColumn id="6122" xr3:uid="{8DE4A8D1-55B4-410E-9534-962AA267BAE1}" name="Colonna6122" headerRowDxfId="20553" totalsRowDxfId="20552"/>
    <tableColumn id="6123" xr3:uid="{78F0C71B-3742-4655-AA1B-BEAE2FE331DB}" name="Colonna6123" headerRowDxfId="20551" totalsRowDxfId="20550"/>
    <tableColumn id="6124" xr3:uid="{83C18986-EA46-4F3E-820E-FCA486D25160}" name="Colonna6124" headerRowDxfId="20549" totalsRowDxfId="20548"/>
    <tableColumn id="6125" xr3:uid="{43CF2761-D113-4982-9CA0-ED6C63C14290}" name="Colonna6125" headerRowDxfId="20547" totalsRowDxfId="20546"/>
    <tableColumn id="6126" xr3:uid="{E7CFD4F6-66A9-4435-B992-547174BF8EDF}" name="Colonna6126" headerRowDxfId="20545" totalsRowDxfId="20544"/>
    <tableColumn id="6127" xr3:uid="{F338A1B0-8F0D-41D6-BEFD-73ED2D504AC8}" name="Colonna6127" headerRowDxfId="20543" totalsRowDxfId="20542"/>
    <tableColumn id="6128" xr3:uid="{CBBFCC6F-22FA-44D6-BFD8-DDA8EDF300D2}" name="Colonna6128" headerRowDxfId="20541" totalsRowDxfId="20540"/>
    <tableColumn id="6129" xr3:uid="{22F0AC25-527C-4170-8058-BC7A2ED0DA88}" name="Colonna6129" headerRowDxfId="20539" totalsRowDxfId="20538"/>
    <tableColumn id="6130" xr3:uid="{DF1DB82E-6982-4990-A83C-F742F6037953}" name="Colonna6130" headerRowDxfId="20537" totalsRowDxfId="20536"/>
    <tableColumn id="6131" xr3:uid="{203580F8-9D08-4E1A-B52F-30413EBD83AD}" name="Colonna6131" headerRowDxfId="20535" totalsRowDxfId="20534"/>
    <tableColumn id="6132" xr3:uid="{657FC46A-C47E-4772-8193-0A636B6F5A12}" name="Colonna6132" headerRowDxfId="20533" totalsRowDxfId="20532"/>
    <tableColumn id="6133" xr3:uid="{C09602B6-ECCF-43A6-B2F4-C7AF2D193B99}" name="Colonna6133" headerRowDxfId="20531" totalsRowDxfId="20530"/>
    <tableColumn id="6134" xr3:uid="{6613D946-378C-451D-9E8C-A72821934903}" name="Colonna6134" headerRowDxfId="20529" totalsRowDxfId="20528"/>
    <tableColumn id="6135" xr3:uid="{F0C8C858-3C0D-49D9-9D40-5D165B021F00}" name="Colonna6135" headerRowDxfId="20527" totalsRowDxfId="20526"/>
    <tableColumn id="6136" xr3:uid="{26B518A1-2DF7-4F31-8957-60F50C1DCE13}" name="Colonna6136" headerRowDxfId="20525" totalsRowDxfId="20524"/>
    <tableColumn id="6137" xr3:uid="{653E3E65-3286-4E66-A60F-1A8041E6BB01}" name="Colonna6137" headerRowDxfId="20523" totalsRowDxfId="20522"/>
    <tableColumn id="6138" xr3:uid="{5AAB8D13-F810-480B-B754-F61A6DD7C35B}" name="Colonna6138" headerRowDxfId="20521" totalsRowDxfId="20520"/>
    <tableColumn id="6139" xr3:uid="{64D6C47E-3AA3-460F-AACE-DB3638EAF645}" name="Colonna6139" headerRowDxfId="20519" totalsRowDxfId="20518"/>
    <tableColumn id="6140" xr3:uid="{252220B8-5267-46A6-B3E6-86D68EBBFD72}" name="Colonna6140" headerRowDxfId="20517" totalsRowDxfId="20516"/>
    <tableColumn id="6141" xr3:uid="{29E6D735-C75D-4056-A892-C6655BB83BAA}" name="Colonna6141" headerRowDxfId="20515" totalsRowDxfId="20514"/>
    <tableColumn id="6142" xr3:uid="{759DE768-08A0-43F4-A218-C8325E05BCDB}" name="Colonna6142" headerRowDxfId="20513" totalsRowDxfId="20512"/>
    <tableColumn id="6143" xr3:uid="{578E8EB2-EB84-400A-B0BD-08DD4E287352}" name="Colonna6143" headerRowDxfId="20511" totalsRowDxfId="20510"/>
    <tableColumn id="6144" xr3:uid="{30D6B859-3134-47D7-983C-C549E21EBBB2}" name="Colonna6144" headerRowDxfId="20509" totalsRowDxfId="20508"/>
    <tableColumn id="6145" xr3:uid="{7286D2F4-3082-4544-A6DA-D4DEA9918BA1}" name="Colonna6145" headerRowDxfId="20507" totalsRowDxfId="20506"/>
    <tableColumn id="6146" xr3:uid="{D6718833-38E0-4B3B-B9A7-10F645DE8D52}" name="Colonna6146" headerRowDxfId="20505" totalsRowDxfId="20504"/>
    <tableColumn id="6147" xr3:uid="{C1BA0E2E-C75F-406C-AA72-2A0573886F49}" name="Colonna6147" headerRowDxfId="20503" totalsRowDxfId="20502"/>
    <tableColumn id="6148" xr3:uid="{1CF3DA99-C4B4-486F-B1D9-0E4CC541B9F1}" name="Colonna6148" headerRowDxfId="20501" totalsRowDxfId="20500"/>
    <tableColumn id="6149" xr3:uid="{D4187F45-EC9E-4FAF-BCBD-1F9C56ADC6EE}" name="Colonna6149" headerRowDxfId="20499" totalsRowDxfId="20498"/>
    <tableColumn id="6150" xr3:uid="{AA013F5C-D311-4329-8097-7B7BB4DF86E3}" name="Colonna6150" headerRowDxfId="20497" totalsRowDxfId="20496"/>
    <tableColumn id="6151" xr3:uid="{86E6366F-E791-43D4-AF7F-0DEF3C798B0F}" name="Colonna6151" headerRowDxfId="20495" totalsRowDxfId="20494"/>
    <tableColumn id="6152" xr3:uid="{DF70F1BB-9B92-4C54-BCD4-4FD0A923412A}" name="Colonna6152" headerRowDxfId="20493" totalsRowDxfId="20492"/>
    <tableColumn id="6153" xr3:uid="{7F010272-0025-4F66-8842-6535BA0FEE7E}" name="Colonna6153" headerRowDxfId="20491" totalsRowDxfId="20490"/>
    <tableColumn id="6154" xr3:uid="{657787BB-1512-4915-8FA0-DE4DC93C3D19}" name="Colonna6154" headerRowDxfId="20489" totalsRowDxfId="20488"/>
    <tableColumn id="6155" xr3:uid="{2E7879A4-CE9F-4E47-AD71-3080890F5B7F}" name="Colonna6155" headerRowDxfId="20487" totalsRowDxfId="20486"/>
    <tableColumn id="6156" xr3:uid="{81FCCC32-9A54-4FC4-8DF2-5CC4076389AA}" name="Colonna6156" headerRowDxfId="20485" totalsRowDxfId="20484"/>
    <tableColumn id="6157" xr3:uid="{7476CA4D-57E8-492F-BDA3-C73108D50CBF}" name="Colonna6157" headerRowDxfId="20483" totalsRowDxfId="20482"/>
    <tableColumn id="6158" xr3:uid="{941C1ECA-A299-4019-8D2F-08B41A18B6AF}" name="Colonna6158" headerRowDxfId="20481" totalsRowDxfId="20480"/>
    <tableColumn id="6159" xr3:uid="{B1EAF354-227F-44C5-B77F-260C9D4A564E}" name="Colonna6159" headerRowDxfId="20479" totalsRowDxfId="20478"/>
    <tableColumn id="6160" xr3:uid="{C8AC3635-F5A4-46B2-AC10-1D41A16E9EFC}" name="Colonna6160" headerRowDxfId="20477" totalsRowDxfId="20476"/>
    <tableColumn id="6161" xr3:uid="{CA3F0F85-12F6-48B0-9EF0-1133B051096E}" name="Colonna6161" headerRowDxfId="20475" totalsRowDxfId="20474"/>
    <tableColumn id="6162" xr3:uid="{1E4EAEA9-EC51-4B5C-BBB9-44C2CA9614FA}" name="Colonna6162" headerRowDxfId="20473" totalsRowDxfId="20472"/>
    <tableColumn id="6163" xr3:uid="{42675C8E-9C76-46A6-AE95-CB5B603B5107}" name="Colonna6163" headerRowDxfId="20471" totalsRowDxfId="20470"/>
    <tableColumn id="6164" xr3:uid="{15D9C712-A380-4301-8D48-C9BCC02D608B}" name="Colonna6164" headerRowDxfId="20469" totalsRowDxfId="20468"/>
    <tableColumn id="6165" xr3:uid="{0F00369D-4182-4564-8478-7F6C6F4890A6}" name="Colonna6165" headerRowDxfId="20467" totalsRowDxfId="20466"/>
    <tableColumn id="6166" xr3:uid="{CA5B07D0-4A47-4739-AAD9-581AAE9BC2DF}" name="Colonna6166" headerRowDxfId="20465" totalsRowDxfId="20464"/>
    <tableColumn id="6167" xr3:uid="{55AB3CB2-B06B-4C4C-91FF-12D04DFC9581}" name="Colonna6167" headerRowDxfId="20463" totalsRowDxfId="20462"/>
    <tableColumn id="6168" xr3:uid="{4A0D65E7-A088-4A08-A5C6-C99B88F01154}" name="Colonna6168" headerRowDxfId="20461" totalsRowDxfId="20460"/>
    <tableColumn id="6169" xr3:uid="{C1330F37-AAA3-4093-809B-A8D09FB8381F}" name="Colonna6169" headerRowDxfId="20459" totalsRowDxfId="20458"/>
    <tableColumn id="6170" xr3:uid="{79F89BBD-D454-4083-B796-9ADFD8D7A398}" name="Colonna6170" headerRowDxfId="20457" totalsRowDxfId="20456"/>
    <tableColumn id="6171" xr3:uid="{B3CAC224-2F46-4409-9D1F-91B24DB40CD1}" name="Colonna6171" headerRowDxfId="20455" totalsRowDxfId="20454"/>
    <tableColumn id="6172" xr3:uid="{B1F9CBDF-E97C-469F-A78D-6296BFBA67AC}" name="Colonna6172" headerRowDxfId="20453" totalsRowDxfId="20452"/>
    <tableColumn id="6173" xr3:uid="{7BF173BA-BA0E-4F43-8CAE-468EAEE47936}" name="Colonna6173" headerRowDxfId="20451" totalsRowDxfId="20450"/>
    <tableColumn id="6174" xr3:uid="{6E61E0E5-C9C3-47EF-A18F-F16FDC90F0EF}" name="Colonna6174" headerRowDxfId="20449" totalsRowDxfId="20448"/>
    <tableColumn id="6175" xr3:uid="{9FF5744D-5888-4F7F-B96E-DAD33AD7BBF2}" name="Colonna6175" headerRowDxfId="20447" totalsRowDxfId="20446"/>
    <tableColumn id="6176" xr3:uid="{BA43881A-5136-456C-ABDE-B9D74E4CBFCB}" name="Colonna6176" headerRowDxfId="20445" totalsRowDxfId="20444"/>
    <tableColumn id="6177" xr3:uid="{57EA95B5-DACB-4FE3-B052-68EBE5498C52}" name="Colonna6177" headerRowDxfId="20443" totalsRowDxfId="20442"/>
    <tableColumn id="6178" xr3:uid="{20DFF684-E6EB-4B2E-8D33-E915BDDDE9BA}" name="Colonna6178" headerRowDxfId="20441" totalsRowDxfId="20440"/>
    <tableColumn id="6179" xr3:uid="{0B229330-8BDC-4F61-8E3F-435EF19FA087}" name="Colonna6179" headerRowDxfId="20439" totalsRowDxfId="20438"/>
    <tableColumn id="6180" xr3:uid="{6B96CA43-C753-4B62-AD68-C35CEF4C8915}" name="Colonna6180" headerRowDxfId="20437" totalsRowDxfId="20436"/>
    <tableColumn id="6181" xr3:uid="{A329430D-27CA-4EB2-9095-DAE1529FA439}" name="Colonna6181" headerRowDxfId="20435" totalsRowDxfId="20434"/>
    <tableColumn id="6182" xr3:uid="{DBF9C306-1177-43FC-8A4B-762A67D23966}" name="Colonna6182" headerRowDxfId="20433" totalsRowDxfId="20432"/>
    <tableColumn id="6183" xr3:uid="{5436572C-0B8C-4CE4-BC3F-2EB776340046}" name="Colonna6183" headerRowDxfId="20431" totalsRowDxfId="20430"/>
    <tableColumn id="6184" xr3:uid="{E20F7C36-1500-4033-A5B5-347701C8EF25}" name="Colonna6184" headerRowDxfId="20429" totalsRowDxfId="20428"/>
    <tableColumn id="6185" xr3:uid="{F7AF34F7-6EBB-4F3B-A7AC-E5CFCE3B21BE}" name="Colonna6185" headerRowDxfId="20427" totalsRowDxfId="20426"/>
    <tableColumn id="6186" xr3:uid="{DDF24DA7-961D-43AD-98A3-BCDEDCEFCC7F}" name="Colonna6186" headerRowDxfId="20425" totalsRowDxfId="20424"/>
    <tableColumn id="6187" xr3:uid="{6EEA36FB-B638-43FD-928A-202B3A878C12}" name="Colonna6187" headerRowDxfId="20423" totalsRowDxfId="20422"/>
    <tableColumn id="6188" xr3:uid="{DE71FFBC-5CC3-452A-8E8A-0604B21248CC}" name="Colonna6188" headerRowDxfId="20421" totalsRowDxfId="20420"/>
    <tableColumn id="6189" xr3:uid="{56053DC8-85D7-46BC-8EB8-1A2C8A397D58}" name="Colonna6189" headerRowDxfId="20419" totalsRowDxfId="20418"/>
    <tableColumn id="6190" xr3:uid="{5D283A48-E6EC-4681-B630-4BE12CA330CC}" name="Colonna6190" headerRowDxfId="20417" totalsRowDxfId="20416"/>
    <tableColumn id="6191" xr3:uid="{22269B6A-B5DA-4BB0-9BBB-2E5BEE24FCB8}" name="Colonna6191" headerRowDxfId="20415" totalsRowDxfId="20414"/>
    <tableColumn id="6192" xr3:uid="{837E7B40-6556-4CAB-8645-D7986D0C2532}" name="Colonna6192" headerRowDxfId="20413" totalsRowDxfId="20412"/>
    <tableColumn id="6193" xr3:uid="{7F51E4D4-DCF0-4184-BE45-3AB761DABD10}" name="Colonna6193" headerRowDxfId="20411" totalsRowDxfId="20410"/>
    <tableColumn id="6194" xr3:uid="{57B9F8B4-05CB-43CD-A566-DBD60D6AFDB1}" name="Colonna6194" headerRowDxfId="20409" totalsRowDxfId="20408"/>
    <tableColumn id="6195" xr3:uid="{BE01F150-7845-435C-A6EB-EA504E6ECFE8}" name="Colonna6195" headerRowDxfId="20407" totalsRowDxfId="20406"/>
    <tableColumn id="6196" xr3:uid="{EEACCC34-F819-456D-BDBE-27203596D3EB}" name="Colonna6196" headerRowDxfId="20405" totalsRowDxfId="20404"/>
    <tableColumn id="6197" xr3:uid="{10592467-A8E8-402C-B032-B471B72E905B}" name="Colonna6197" headerRowDxfId="20403" totalsRowDxfId="20402"/>
    <tableColumn id="6198" xr3:uid="{3A698BB7-EE74-449C-B23F-61CF0EB87D90}" name="Colonna6198" headerRowDxfId="20401" totalsRowDxfId="20400"/>
    <tableColumn id="6199" xr3:uid="{9AEB06FC-DF36-454D-8C67-42C564A21B79}" name="Colonna6199" headerRowDxfId="20399" totalsRowDxfId="20398"/>
    <tableColumn id="6200" xr3:uid="{8CC38BED-D367-46F2-BF3A-CD591D1DD320}" name="Colonna6200" headerRowDxfId="20397" totalsRowDxfId="20396"/>
    <tableColumn id="6201" xr3:uid="{3A15FE40-F1A7-4C7C-A8CA-72A9CE53139A}" name="Colonna6201" headerRowDxfId="20395" totalsRowDxfId="20394"/>
    <tableColumn id="6202" xr3:uid="{BBDFE1D9-4BD1-4A32-96B5-F124215A978D}" name="Colonna6202" headerRowDxfId="20393" totalsRowDxfId="20392"/>
    <tableColumn id="6203" xr3:uid="{196F4B73-FB54-474C-9485-F37883AC5A24}" name="Colonna6203" headerRowDxfId="20391" totalsRowDxfId="20390"/>
    <tableColumn id="6204" xr3:uid="{3C22C1A1-BFEE-4FFA-9234-BA3BC67D4129}" name="Colonna6204" headerRowDxfId="20389" totalsRowDxfId="20388"/>
    <tableColumn id="6205" xr3:uid="{E18B344D-0561-43D5-A4F3-666F35C8A70F}" name="Colonna6205" headerRowDxfId="20387" totalsRowDxfId="20386"/>
    <tableColumn id="6206" xr3:uid="{310650F2-2B72-4CA1-BEFB-4D4A930A9198}" name="Colonna6206" headerRowDxfId="20385" totalsRowDxfId="20384"/>
    <tableColumn id="6207" xr3:uid="{E61241D1-390B-4D75-A318-B4B074D67834}" name="Colonna6207" headerRowDxfId="20383" totalsRowDxfId="20382"/>
    <tableColumn id="6208" xr3:uid="{F9148B66-BF3E-4A8F-8196-78CCDCBDBD94}" name="Colonna6208" headerRowDxfId="20381" totalsRowDxfId="20380"/>
    <tableColumn id="6209" xr3:uid="{06347ED8-01F8-4604-86A0-2D4828E17E89}" name="Colonna6209" headerRowDxfId="20379" totalsRowDxfId="20378"/>
    <tableColumn id="6210" xr3:uid="{13DA153E-677B-4DE1-B6E6-A0F131825B80}" name="Colonna6210" headerRowDxfId="20377" totalsRowDxfId="20376"/>
    <tableColumn id="6211" xr3:uid="{A699631B-BC3E-4EF1-915F-63905311C42B}" name="Colonna6211" headerRowDxfId="20375" totalsRowDxfId="20374"/>
    <tableColumn id="6212" xr3:uid="{88377C04-CC22-4410-BBA0-B1268A0599B5}" name="Colonna6212" headerRowDxfId="20373" totalsRowDxfId="20372"/>
    <tableColumn id="6213" xr3:uid="{0E98783F-ABB1-4D4C-9032-F181AE72C553}" name="Colonna6213" headerRowDxfId="20371" totalsRowDxfId="20370"/>
    <tableColumn id="6214" xr3:uid="{D8E50C0D-B8B9-474D-BBE5-924F3932809B}" name="Colonna6214" headerRowDxfId="20369" totalsRowDxfId="20368"/>
    <tableColumn id="6215" xr3:uid="{A5CAA076-EEB3-41F9-BE5B-EE56F8BD0D25}" name="Colonna6215" headerRowDxfId="20367" totalsRowDxfId="20366"/>
    <tableColumn id="6216" xr3:uid="{E2DFD8F1-24A0-4EAC-9D2C-621B1F504EF4}" name="Colonna6216" headerRowDxfId="20365" totalsRowDxfId="20364"/>
    <tableColumn id="6217" xr3:uid="{FA35C55C-C1A2-457F-A7F4-B5FF93EFF586}" name="Colonna6217" headerRowDxfId="20363" totalsRowDxfId="20362"/>
    <tableColumn id="6218" xr3:uid="{3079A4FD-BDE8-406B-9ECC-B1E08E6DD6E4}" name="Colonna6218" headerRowDxfId="20361" totalsRowDxfId="20360"/>
    <tableColumn id="6219" xr3:uid="{5FA2180D-9876-46D9-A9A5-042DBAE07C30}" name="Colonna6219" headerRowDxfId="20359" totalsRowDxfId="20358"/>
    <tableColumn id="6220" xr3:uid="{EFABD0D4-9DE4-4604-B692-1CADF9A7552F}" name="Colonna6220" headerRowDxfId="20357" totalsRowDxfId="20356"/>
    <tableColumn id="6221" xr3:uid="{4E4A676E-D0EF-4184-A60A-C97DDFCEAF13}" name="Colonna6221" headerRowDxfId="20355" totalsRowDxfId="20354"/>
    <tableColumn id="6222" xr3:uid="{2B83F2DD-001F-4F3C-BCCB-4F3F941203DF}" name="Colonna6222" headerRowDxfId="20353" totalsRowDxfId="20352"/>
    <tableColumn id="6223" xr3:uid="{2A449CA2-D35D-45A8-BD8E-6ABDB45DEED1}" name="Colonna6223" headerRowDxfId="20351" totalsRowDxfId="20350"/>
    <tableColumn id="6224" xr3:uid="{5C4F5431-9861-4082-8BEB-131F7DC5A88E}" name="Colonna6224" headerRowDxfId="20349" totalsRowDxfId="20348"/>
    <tableColumn id="6225" xr3:uid="{3BA97A88-C83B-4DF3-BB40-3E14F6C77B97}" name="Colonna6225" headerRowDxfId="20347" totalsRowDxfId="20346"/>
    <tableColumn id="6226" xr3:uid="{E651D05F-A92E-4C8C-A5EC-9B6047540D11}" name="Colonna6226" headerRowDxfId="20345" totalsRowDxfId="20344"/>
    <tableColumn id="6227" xr3:uid="{EFE9FED5-D0E6-447A-A385-FAE93D5E205F}" name="Colonna6227" headerRowDxfId="20343" totalsRowDxfId="20342"/>
    <tableColumn id="6228" xr3:uid="{F7824F44-139C-411A-8459-53B22A82048B}" name="Colonna6228" headerRowDxfId="20341" totalsRowDxfId="20340"/>
    <tableColumn id="6229" xr3:uid="{293F1186-7773-4A00-BA4E-80B08E9FBF6A}" name="Colonna6229" headerRowDxfId="20339" totalsRowDxfId="20338"/>
    <tableColumn id="6230" xr3:uid="{4930929D-6DAE-47E2-9195-D6CD23EB59D0}" name="Colonna6230" headerRowDxfId="20337" totalsRowDxfId="20336"/>
    <tableColumn id="6231" xr3:uid="{2E0F49F6-54F8-481A-BD79-DAAF76201A2A}" name="Colonna6231" headerRowDxfId="20335" totalsRowDxfId="20334"/>
    <tableColumn id="6232" xr3:uid="{6A1F8294-493F-4CC1-9408-59C4B3E3984E}" name="Colonna6232" headerRowDxfId="20333" totalsRowDxfId="20332"/>
    <tableColumn id="6233" xr3:uid="{046286C9-6EF9-4544-831C-9A7EB2163529}" name="Colonna6233" headerRowDxfId="20331" totalsRowDxfId="20330"/>
    <tableColumn id="6234" xr3:uid="{916D5C1D-50DA-42CF-9FF1-316C49634718}" name="Colonna6234" headerRowDxfId="20329" totalsRowDxfId="20328"/>
    <tableColumn id="6235" xr3:uid="{0926AB86-EE5A-4A41-ADCD-3F6C469F6B2E}" name="Colonna6235" headerRowDxfId="20327" totalsRowDxfId="20326"/>
    <tableColumn id="6236" xr3:uid="{627C7FFA-0565-438C-8A75-9A22FB100163}" name="Colonna6236" headerRowDxfId="20325" totalsRowDxfId="20324"/>
    <tableColumn id="6237" xr3:uid="{295F0A03-D70D-4B11-9769-DA82F6EC2BA8}" name="Colonna6237" headerRowDxfId="20323" totalsRowDxfId="20322"/>
    <tableColumn id="6238" xr3:uid="{091654CC-C293-4126-AA5D-F6A55DCE9A54}" name="Colonna6238" headerRowDxfId="20321" totalsRowDxfId="20320"/>
    <tableColumn id="6239" xr3:uid="{EFF2531A-E52B-41EE-883F-DD06D197C117}" name="Colonna6239" headerRowDxfId="20319" totalsRowDxfId="20318"/>
    <tableColumn id="6240" xr3:uid="{D9F66AF6-30F1-475D-8002-E824E90544F8}" name="Colonna6240" headerRowDxfId="20317" totalsRowDxfId="20316"/>
    <tableColumn id="6241" xr3:uid="{0D616234-006C-4465-90C1-98CA088810E9}" name="Colonna6241" headerRowDxfId="20315" totalsRowDxfId="20314"/>
    <tableColumn id="6242" xr3:uid="{2D618F8B-B4FC-4473-A2CA-324BC3F91C03}" name="Colonna6242" headerRowDxfId="20313" totalsRowDxfId="20312"/>
    <tableColumn id="6243" xr3:uid="{3B022733-25F7-48D8-A63E-1C7E9EE85F0B}" name="Colonna6243" headerRowDxfId="20311" totalsRowDxfId="20310"/>
    <tableColumn id="6244" xr3:uid="{BE91E36D-C627-463D-A368-49D088B7DFBF}" name="Colonna6244" headerRowDxfId="20309" totalsRowDxfId="20308"/>
    <tableColumn id="6245" xr3:uid="{113A81F3-E1B3-4448-A267-05F2A8BAFF76}" name="Colonna6245" headerRowDxfId="20307" totalsRowDxfId="20306"/>
    <tableColumn id="6246" xr3:uid="{C70EADB8-A2C4-44E9-9F13-3FA4DD77895D}" name="Colonna6246" headerRowDxfId="20305" totalsRowDxfId="20304"/>
    <tableColumn id="6247" xr3:uid="{1DCB4E9A-09A9-462B-A22E-752BA189F1E6}" name="Colonna6247" headerRowDxfId="20303" totalsRowDxfId="20302"/>
    <tableColumn id="6248" xr3:uid="{E2CC9373-C0CC-44AC-AD4A-132DA64821F6}" name="Colonna6248" headerRowDxfId="20301" totalsRowDxfId="20300"/>
    <tableColumn id="6249" xr3:uid="{39D52405-2628-4D29-895D-9F2E872EBA5B}" name="Colonna6249" headerRowDxfId="20299" totalsRowDxfId="20298"/>
    <tableColumn id="6250" xr3:uid="{C23C456D-EC43-4F22-98D3-0B7120E1B838}" name="Colonna6250" headerRowDxfId="20297" totalsRowDxfId="20296"/>
    <tableColumn id="6251" xr3:uid="{21A5DBDF-6F22-4733-BE85-7B08F2983EDE}" name="Colonna6251" headerRowDxfId="20295" totalsRowDxfId="20294"/>
    <tableColumn id="6252" xr3:uid="{C4058C68-7547-42D0-BA36-7534CF9378C0}" name="Colonna6252" headerRowDxfId="20293" totalsRowDxfId="20292"/>
    <tableColumn id="6253" xr3:uid="{A7DA19C2-A4AE-45DD-BC80-5E0A4EAEB50E}" name="Colonna6253" headerRowDxfId="20291" totalsRowDxfId="20290"/>
    <tableColumn id="6254" xr3:uid="{59B08EE6-0067-4DF6-8E71-116600B9BEBD}" name="Colonna6254" headerRowDxfId="20289" totalsRowDxfId="20288"/>
    <tableColumn id="6255" xr3:uid="{08F53B8F-1F50-409D-881B-87491F291B14}" name="Colonna6255" headerRowDxfId="20287" totalsRowDxfId="20286"/>
    <tableColumn id="6256" xr3:uid="{9373BD24-B882-4AB1-9FE8-7412AAB81BC7}" name="Colonna6256" headerRowDxfId="20285" totalsRowDxfId="20284"/>
    <tableColumn id="6257" xr3:uid="{0DC4A4D5-90A6-4692-84B0-952901009C51}" name="Colonna6257" headerRowDxfId="20283" totalsRowDxfId="20282"/>
    <tableColumn id="6258" xr3:uid="{3F18D56E-0E33-45F9-A529-174FBA669F19}" name="Colonna6258" headerRowDxfId="20281" totalsRowDxfId="20280"/>
    <tableColumn id="6259" xr3:uid="{4D2A938B-961D-499F-BE34-20B12D22EFE5}" name="Colonna6259" headerRowDxfId="20279" totalsRowDxfId="20278"/>
    <tableColumn id="6260" xr3:uid="{899C66DD-3F32-467E-BD63-39D9F3B89ABE}" name="Colonna6260" headerRowDxfId="20277" totalsRowDxfId="20276"/>
    <tableColumn id="6261" xr3:uid="{5D6803C2-79E5-4CC6-93C8-AE898964E7D8}" name="Colonna6261" headerRowDxfId="20275" totalsRowDxfId="20274"/>
    <tableColumn id="6262" xr3:uid="{BD5F8C39-21D7-432C-B47A-10E5ED43E961}" name="Colonna6262" headerRowDxfId="20273" totalsRowDxfId="20272"/>
    <tableColumn id="6263" xr3:uid="{D94DBBF9-5A19-4346-BD43-E313BF23B818}" name="Colonna6263" headerRowDxfId="20271" totalsRowDxfId="20270"/>
    <tableColumn id="6264" xr3:uid="{1FA9BC6E-1BAF-4708-B417-F480F0E04609}" name="Colonna6264" headerRowDxfId="20269" totalsRowDxfId="20268"/>
    <tableColumn id="6265" xr3:uid="{152F84CD-EFDA-414F-814E-3298B44FF927}" name="Colonna6265" headerRowDxfId="20267" totalsRowDxfId="20266"/>
    <tableColumn id="6266" xr3:uid="{B65B2FC6-2468-46E5-AE69-229EDDDA9E11}" name="Colonna6266" headerRowDxfId="20265" totalsRowDxfId="20264"/>
    <tableColumn id="6267" xr3:uid="{C99BF540-F942-4344-81DE-832FB3D9BBED}" name="Colonna6267" headerRowDxfId="20263" totalsRowDxfId="20262"/>
    <tableColumn id="6268" xr3:uid="{041C7B81-4E90-4F60-B601-AB0C9B9927BB}" name="Colonna6268" headerRowDxfId="20261" totalsRowDxfId="20260"/>
    <tableColumn id="6269" xr3:uid="{55AB9F0C-33B0-45AE-B96B-A6F61092075D}" name="Colonna6269" headerRowDxfId="20259" totalsRowDxfId="20258"/>
    <tableColumn id="6270" xr3:uid="{07F68F1F-B0D7-4E3D-8A99-91EBA74328C4}" name="Colonna6270" headerRowDxfId="20257" totalsRowDxfId="20256"/>
    <tableColumn id="6271" xr3:uid="{2CCFF164-AAB7-426F-A1DA-0C40473FB3D0}" name="Colonna6271" headerRowDxfId="20255" totalsRowDxfId="20254"/>
    <tableColumn id="6272" xr3:uid="{CB4BBB51-3A8E-47C6-A70B-0C020685A780}" name="Colonna6272" headerRowDxfId="20253" totalsRowDxfId="20252"/>
    <tableColumn id="6273" xr3:uid="{4AB1BCE1-FC14-4192-BB5D-CB43BCC0D2E2}" name="Colonna6273" headerRowDxfId="20251" totalsRowDxfId="20250"/>
    <tableColumn id="6274" xr3:uid="{496C4C65-4B18-4870-B8BC-BDA682039BFC}" name="Colonna6274" headerRowDxfId="20249" totalsRowDxfId="20248"/>
    <tableColumn id="6275" xr3:uid="{E404F797-DEF6-4CD8-B293-FA6380E60AA0}" name="Colonna6275" headerRowDxfId="20247" totalsRowDxfId="20246"/>
    <tableColumn id="6276" xr3:uid="{EA994FD4-C95C-41D6-8662-442EAD9BF082}" name="Colonna6276" headerRowDxfId="20245" totalsRowDxfId="20244"/>
    <tableColumn id="6277" xr3:uid="{7826C7F7-CF89-474A-8095-4E0620DF64F8}" name="Colonna6277" headerRowDxfId="20243" totalsRowDxfId="20242"/>
    <tableColumn id="6278" xr3:uid="{76EB866A-6B09-4E16-B440-89A695324D66}" name="Colonna6278" headerRowDxfId="20241" totalsRowDxfId="20240"/>
    <tableColumn id="6279" xr3:uid="{079EE61F-1C9E-4477-8F32-100C6ACC11B4}" name="Colonna6279" headerRowDxfId="20239" totalsRowDxfId="20238"/>
    <tableColumn id="6280" xr3:uid="{09581EBF-620C-49B9-AE6F-04D450605351}" name="Colonna6280" headerRowDxfId="20237" totalsRowDxfId="20236"/>
    <tableColumn id="6281" xr3:uid="{866F9EFE-0B59-4780-A874-A0CDCF7A66A9}" name="Colonna6281" headerRowDxfId="20235" totalsRowDxfId="20234"/>
    <tableColumn id="6282" xr3:uid="{8175AEEB-5AEF-4976-BDC1-F25228C654DA}" name="Colonna6282" headerRowDxfId="20233" totalsRowDxfId="20232"/>
    <tableColumn id="6283" xr3:uid="{4034C984-A321-4FAC-ADFF-0163FC6002C9}" name="Colonna6283" headerRowDxfId="20231" totalsRowDxfId="20230"/>
    <tableColumn id="6284" xr3:uid="{CA30D841-91E7-4D56-B88E-19378FBAA6E2}" name="Colonna6284" headerRowDxfId="20229" totalsRowDxfId="20228"/>
    <tableColumn id="6285" xr3:uid="{7987039C-DC41-43E4-873F-5379ED9CAEC5}" name="Colonna6285" headerRowDxfId="20227" totalsRowDxfId="20226"/>
    <tableColumn id="6286" xr3:uid="{40CBAAF2-9298-4127-A4D7-3B18260D686E}" name="Colonna6286" headerRowDxfId="20225" totalsRowDxfId="20224"/>
    <tableColumn id="6287" xr3:uid="{835327BB-2A2A-4C6E-93D7-56BECF5C2656}" name="Colonna6287" headerRowDxfId="20223" totalsRowDxfId="20222"/>
    <tableColumn id="6288" xr3:uid="{AC2B9879-0D28-4249-98B5-E24F6E38AD4B}" name="Colonna6288" headerRowDxfId="20221" totalsRowDxfId="20220"/>
    <tableColumn id="6289" xr3:uid="{DEE3F6FB-795F-48E3-95BA-2D9D3D2A45A6}" name="Colonna6289" headerRowDxfId="20219" totalsRowDxfId="20218"/>
    <tableColumn id="6290" xr3:uid="{D526E625-622C-48B3-B4D2-49F6DE6B5513}" name="Colonna6290" headerRowDxfId="20217" totalsRowDxfId="20216"/>
    <tableColumn id="6291" xr3:uid="{BE91DF6F-967E-4B95-88D0-002AE4EA4827}" name="Colonna6291" headerRowDxfId="20215" totalsRowDxfId="20214"/>
    <tableColumn id="6292" xr3:uid="{793016F3-B4CE-474F-B0C5-CF21FB6AC69B}" name="Colonna6292" headerRowDxfId="20213" totalsRowDxfId="20212"/>
    <tableColumn id="6293" xr3:uid="{553AD83D-8C8F-48F9-93C0-58F5CBAE2DCE}" name="Colonna6293" headerRowDxfId="20211" totalsRowDxfId="20210"/>
    <tableColumn id="6294" xr3:uid="{933DFA47-59FC-4A1D-A430-AC1769A13E05}" name="Colonna6294" headerRowDxfId="20209" totalsRowDxfId="20208"/>
    <tableColumn id="6295" xr3:uid="{5F98A4AF-DFC2-48C2-A831-487812B939C5}" name="Colonna6295" headerRowDxfId="20207" totalsRowDxfId="20206"/>
    <tableColumn id="6296" xr3:uid="{01060991-4837-4B4F-A285-0E44753F2F20}" name="Colonna6296" headerRowDxfId="20205" totalsRowDxfId="20204"/>
    <tableColumn id="6297" xr3:uid="{02451070-68BD-4A9A-9625-3D1E6D5AB56E}" name="Colonna6297" headerRowDxfId="20203" totalsRowDxfId="20202"/>
    <tableColumn id="6298" xr3:uid="{E82409CB-F156-45FB-A3F4-C22C5F3FDEC6}" name="Colonna6298" headerRowDxfId="20201" totalsRowDxfId="20200"/>
    <tableColumn id="6299" xr3:uid="{F1296617-0C49-4D32-A688-ABE12D6EC9EE}" name="Colonna6299" headerRowDxfId="20199" totalsRowDxfId="20198"/>
    <tableColumn id="6300" xr3:uid="{BCA5F7A2-5EDE-4DCA-AB62-F91732A956F3}" name="Colonna6300" headerRowDxfId="20197" totalsRowDxfId="20196"/>
    <tableColumn id="6301" xr3:uid="{5ABF59C6-E3F2-4E68-9120-0CB714EDA00F}" name="Colonna6301" headerRowDxfId="20195" totalsRowDxfId="20194"/>
    <tableColumn id="6302" xr3:uid="{C5CBCCAC-78B1-4DD7-A654-42C805D17872}" name="Colonna6302" headerRowDxfId="20193" totalsRowDxfId="20192"/>
    <tableColumn id="6303" xr3:uid="{F963E88D-9459-443D-8839-E027A33C6A31}" name="Colonna6303" headerRowDxfId="20191" totalsRowDxfId="20190"/>
    <tableColumn id="6304" xr3:uid="{5F39EBF4-0866-4FFF-8DCF-8FB32CD71F3D}" name="Colonna6304" headerRowDxfId="20189" totalsRowDxfId="20188"/>
    <tableColumn id="6305" xr3:uid="{192CC244-BDCC-4C4C-984B-FD61921F4D65}" name="Colonna6305" headerRowDxfId="20187" totalsRowDxfId="20186"/>
    <tableColumn id="6306" xr3:uid="{C553DADF-213F-4AD2-8735-266AF9F12EA2}" name="Colonna6306" headerRowDxfId="20185" totalsRowDxfId="20184"/>
    <tableColumn id="6307" xr3:uid="{1DA1DE38-9FA4-4EF7-B44B-D2DCB0D7E7C8}" name="Colonna6307" headerRowDxfId="20183" totalsRowDxfId="20182"/>
    <tableColumn id="6308" xr3:uid="{A3E65F3B-E29B-4602-8426-123ED15A604F}" name="Colonna6308" headerRowDxfId="20181" totalsRowDxfId="20180"/>
    <tableColumn id="6309" xr3:uid="{DADCECC1-4ADF-44DC-9AAB-75493E81B185}" name="Colonna6309" headerRowDxfId="20179" totalsRowDxfId="20178"/>
    <tableColumn id="6310" xr3:uid="{AE4D1345-CE36-4D8B-BC49-A72A30E07D98}" name="Colonna6310" headerRowDxfId="20177" totalsRowDxfId="20176"/>
    <tableColumn id="6311" xr3:uid="{339AB343-D3E0-4260-BEE6-DA79A29DC0BD}" name="Colonna6311" headerRowDxfId="20175" totalsRowDxfId="20174"/>
    <tableColumn id="6312" xr3:uid="{9621C606-5F5A-46C7-A4FD-F4436CFBFA7A}" name="Colonna6312" headerRowDxfId="20173" totalsRowDxfId="20172"/>
    <tableColumn id="6313" xr3:uid="{9201D8B3-8EE5-4FC3-B846-2FCD5BF4A5EA}" name="Colonna6313" headerRowDxfId="20171" totalsRowDxfId="20170"/>
    <tableColumn id="6314" xr3:uid="{256C69F9-4BAD-491C-92BD-339047186EF9}" name="Colonna6314" headerRowDxfId="20169" totalsRowDxfId="20168"/>
    <tableColumn id="6315" xr3:uid="{7084EBCA-FCAD-4DC0-8F83-99D790A3CC9C}" name="Colonna6315" headerRowDxfId="20167" totalsRowDxfId="20166"/>
    <tableColumn id="6316" xr3:uid="{85CB444F-C3DC-4BB0-B9D4-08FDE4C491A1}" name="Colonna6316" headerRowDxfId="20165" totalsRowDxfId="20164"/>
    <tableColumn id="6317" xr3:uid="{36A0A7A7-3BC1-416C-9B7F-8CCA950E6AEE}" name="Colonna6317" headerRowDxfId="20163" totalsRowDxfId="20162"/>
    <tableColumn id="6318" xr3:uid="{C57A292E-DB5A-4088-AA62-9B0CC04DD08D}" name="Colonna6318" headerRowDxfId="20161" totalsRowDxfId="20160"/>
    <tableColumn id="6319" xr3:uid="{7FFF992D-7336-43C1-90C1-393B2AC8F6A1}" name="Colonna6319" headerRowDxfId="20159" totalsRowDxfId="20158"/>
    <tableColumn id="6320" xr3:uid="{282C3B35-9726-42A8-A98E-572E750A7096}" name="Colonna6320" headerRowDxfId="20157" totalsRowDxfId="20156"/>
    <tableColumn id="6321" xr3:uid="{29637F3D-1CE8-47CA-80C0-79CFD2F72AA8}" name="Colonna6321" headerRowDxfId="20155" totalsRowDxfId="20154"/>
    <tableColumn id="6322" xr3:uid="{A17AD916-1BC5-4F27-BDB1-5D87314F9E1E}" name="Colonna6322" headerRowDxfId="20153" totalsRowDxfId="20152"/>
    <tableColumn id="6323" xr3:uid="{D1534D07-3F1A-4E4A-AF4A-DE99D4FAED9A}" name="Colonna6323" headerRowDxfId="20151" totalsRowDxfId="20150"/>
    <tableColumn id="6324" xr3:uid="{475A0882-EFCF-4487-824C-E9D15C3604DC}" name="Colonna6324" headerRowDxfId="20149" totalsRowDxfId="20148"/>
    <tableColumn id="6325" xr3:uid="{9A037794-C509-4DD3-880B-E5FD9D48D10C}" name="Colonna6325" headerRowDxfId="20147" totalsRowDxfId="20146"/>
    <tableColumn id="6326" xr3:uid="{93DE96AA-061C-4CA0-8395-DF42B0FEB341}" name="Colonna6326" headerRowDxfId="20145" totalsRowDxfId="20144"/>
    <tableColumn id="6327" xr3:uid="{B350DE8E-95F6-4DA2-8DBC-A74C257C873A}" name="Colonna6327" headerRowDxfId="20143" totalsRowDxfId="20142"/>
    <tableColumn id="6328" xr3:uid="{FEC291DF-65FF-477E-9FC9-327F028DFC63}" name="Colonna6328" headerRowDxfId="20141" totalsRowDxfId="20140"/>
    <tableColumn id="6329" xr3:uid="{A48A01D8-847B-4B69-B4E8-009B58FDF08B}" name="Colonna6329" headerRowDxfId="20139" totalsRowDxfId="20138"/>
    <tableColumn id="6330" xr3:uid="{9C1AF47F-F283-4B42-BCE4-58EB4B3EA2CC}" name="Colonna6330" headerRowDxfId="20137" totalsRowDxfId="20136"/>
    <tableColumn id="6331" xr3:uid="{2FEE45E5-2F8C-402D-8A62-FD40805F6CE1}" name="Colonna6331" headerRowDxfId="20135" totalsRowDxfId="20134"/>
    <tableColumn id="6332" xr3:uid="{6FCC0F0D-7827-47F5-ACF3-213150660E9A}" name="Colonna6332" headerRowDxfId="20133" totalsRowDxfId="20132"/>
    <tableColumn id="6333" xr3:uid="{A65FDF7D-4192-4884-9FEC-0CC5232C328C}" name="Colonna6333" headerRowDxfId="20131" totalsRowDxfId="20130"/>
    <tableColumn id="6334" xr3:uid="{7C32F4FA-B6A2-4EF3-8520-D31428F855AB}" name="Colonna6334" headerRowDxfId="20129" totalsRowDxfId="20128"/>
    <tableColumn id="6335" xr3:uid="{C1F803DB-40E8-451E-ACA8-713AAC4E1ABF}" name="Colonna6335" headerRowDxfId="20127" totalsRowDxfId="20126"/>
    <tableColumn id="6336" xr3:uid="{3079509E-BCEA-4C78-A5AF-EC0C3703632C}" name="Colonna6336" headerRowDxfId="20125" totalsRowDxfId="20124"/>
    <tableColumn id="6337" xr3:uid="{4C0A3242-BC2D-4418-8CF9-E8FF17D13313}" name="Colonna6337" headerRowDxfId="20123" totalsRowDxfId="20122"/>
    <tableColumn id="6338" xr3:uid="{C1422958-65F8-458A-9C29-80A8BB973267}" name="Colonna6338" headerRowDxfId="20121" totalsRowDxfId="20120"/>
    <tableColumn id="6339" xr3:uid="{86A8A6A0-AC75-4332-B860-A5D4DFC2B751}" name="Colonna6339" headerRowDxfId="20119" totalsRowDxfId="20118"/>
    <tableColumn id="6340" xr3:uid="{C15F265B-47C3-4157-A440-61B45E779131}" name="Colonna6340" headerRowDxfId="20117" totalsRowDxfId="20116"/>
    <tableColumn id="6341" xr3:uid="{7DC4F120-01AB-4492-B368-A69CE579BB0F}" name="Colonna6341" headerRowDxfId="20115" totalsRowDxfId="20114"/>
    <tableColumn id="6342" xr3:uid="{C8A0AFF6-9436-491C-8E1D-285039256FF8}" name="Colonna6342" headerRowDxfId="20113" totalsRowDxfId="20112"/>
    <tableColumn id="6343" xr3:uid="{C02B1E17-E2E2-4C28-BE28-A16A7E8668CA}" name="Colonna6343" headerRowDxfId="20111" totalsRowDxfId="20110"/>
    <tableColumn id="6344" xr3:uid="{072C026E-322D-4814-A9AB-5604853A68ED}" name="Colonna6344" headerRowDxfId="20109" totalsRowDxfId="20108"/>
    <tableColumn id="6345" xr3:uid="{5FEB216D-4A4B-4628-957F-28F291551480}" name="Colonna6345" headerRowDxfId="20107" totalsRowDxfId="20106"/>
    <tableColumn id="6346" xr3:uid="{81B7AA81-1589-45EE-8545-922707D436D0}" name="Colonna6346" headerRowDxfId="20105" totalsRowDxfId="20104"/>
    <tableColumn id="6347" xr3:uid="{4B8F0389-C1AA-453A-A391-89CB38CAE342}" name="Colonna6347" headerRowDxfId="20103" totalsRowDxfId="20102"/>
    <tableColumn id="6348" xr3:uid="{172468A8-3F91-4C12-A3B7-7ED0C5F3907E}" name="Colonna6348" headerRowDxfId="20101" totalsRowDxfId="20100"/>
    <tableColumn id="6349" xr3:uid="{6E20C553-EFA4-4801-855B-979457B752EC}" name="Colonna6349" headerRowDxfId="20099" totalsRowDxfId="20098"/>
    <tableColumn id="6350" xr3:uid="{E2F997B5-72F9-41AF-AF37-FE465F93B3B0}" name="Colonna6350" headerRowDxfId="20097" totalsRowDxfId="20096"/>
    <tableColumn id="6351" xr3:uid="{C5BE029A-D447-404D-8F18-BEC6D7F958E0}" name="Colonna6351" headerRowDxfId="20095" totalsRowDxfId="20094"/>
    <tableColumn id="6352" xr3:uid="{5F8846E2-30EC-4387-8786-793B7507EA7A}" name="Colonna6352" headerRowDxfId="20093" totalsRowDxfId="20092"/>
    <tableColumn id="6353" xr3:uid="{7965E795-F2E4-40FC-92E3-3EDAD87D4327}" name="Colonna6353" headerRowDxfId="20091" totalsRowDxfId="20090"/>
    <tableColumn id="6354" xr3:uid="{D47D84F0-6910-422C-B326-48C5AEE9F467}" name="Colonna6354" headerRowDxfId="20089" totalsRowDxfId="20088"/>
    <tableColumn id="6355" xr3:uid="{FB0A35EA-8FE9-465A-B40F-FD8AED538B3C}" name="Colonna6355" headerRowDxfId="20087" totalsRowDxfId="20086"/>
    <tableColumn id="6356" xr3:uid="{A091B87D-8A25-4EFE-B7C5-DEDDC81229E6}" name="Colonna6356" headerRowDxfId="20085" totalsRowDxfId="20084"/>
    <tableColumn id="6357" xr3:uid="{E9D75DA6-C91B-4FF1-846F-07F654E6EDE3}" name="Colonna6357" headerRowDxfId="20083" totalsRowDxfId="20082"/>
    <tableColumn id="6358" xr3:uid="{62AD451E-9346-44D7-9984-F938388EEAD2}" name="Colonna6358" headerRowDxfId="20081" totalsRowDxfId="20080"/>
    <tableColumn id="6359" xr3:uid="{FE92B7E0-A7F6-40BA-AC92-30B652CCFD92}" name="Colonna6359" headerRowDxfId="20079" totalsRowDxfId="20078"/>
    <tableColumn id="6360" xr3:uid="{990775E9-A623-42E7-8286-05EF9284116E}" name="Colonna6360" headerRowDxfId="20077" totalsRowDxfId="20076"/>
    <tableColumn id="6361" xr3:uid="{2339E042-752A-40BD-89C7-B828DA2593A1}" name="Colonna6361" headerRowDxfId="20075" totalsRowDxfId="20074"/>
    <tableColumn id="6362" xr3:uid="{347804EE-02D3-41F9-9636-D60401408F8F}" name="Colonna6362" headerRowDxfId="20073" totalsRowDxfId="20072"/>
    <tableColumn id="6363" xr3:uid="{016DA3E7-440F-4F3E-86DB-9C6E3C0308E2}" name="Colonna6363" headerRowDxfId="20071" totalsRowDxfId="20070"/>
    <tableColumn id="6364" xr3:uid="{AB319A99-5748-4A99-BC46-045E7F64BB9D}" name="Colonna6364" headerRowDxfId="20069" totalsRowDxfId="20068"/>
    <tableColumn id="6365" xr3:uid="{285B2C69-C8E3-4047-A7BF-36D6452E2E43}" name="Colonna6365" headerRowDxfId="20067" totalsRowDxfId="20066"/>
    <tableColumn id="6366" xr3:uid="{8E36EF6E-8302-41AA-93AF-A32395B65889}" name="Colonna6366" headerRowDxfId="20065" totalsRowDxfId="20064"/>
    <tableColumn id="6367" xr3:uid="{9CF811FB-092F-41A0-B9BF-CE7991468286}" name="Colonna6367" headerRowDxfId="20063" totalsRowDxfId="20062"/>
    <tableColumn id="6368" xr3:uid="{AF00C5E2-3282-4EF8-8400-A2E974669742}" name="Colonna6368" headerRowDxfId="20061" totalsRowDxfId="20060"/>
    <tableColumn id="6369" xr3:uid="{17A17EC9-406E-4C3D-8E0B-A91BBCB348C3}" name="Colonna6369" headerRowDxfId="20059" totalsRowDxfId="20058"/>
    <tableColumn id="6370" xr3:uid="{2E9EE66A-3898-4372-9C94-732CC2832549}" name="Colonna6370" headerRowDxfId="20057" totalsRowDxfId="20056"/>
    <tableColumn id="6371" xr3:uid="{84A8B768-784E-406A-91D7-55AD852B2B05}" name="Colonna6371" headerRowDxfId="20055" totalsRowDxfId="20054"/>
    <tableColumn id="6372" xr3:uid="{7B7844B4-DD64-4B6B-97FC-91DDF85FE4BD}" name="Colonna6372" headerRowDxfId="20053" totalsRowDxfId="20052"/>
    <tableColumn id="6373" xr3:uid="{57E3458C-884A-4294-8DFA-E556DBEA794D}" name="Colonna6373" headerRowDxfId="20051" totalsRowDxfId="20050"/>
    <tableColumn id="6374" xr3:uid="{56278B47-80AF-4DA6-B931-2185E84BCC6A}" name="Colonna6374" headerRowDxfId="20049" totalsRowDxfId="20048"/>
    <tableColumn id="6375" xr3:uid="{5A373B10-3EE9-4D61-B8BE-4B4373B57B89}" name="Colonna6375" headerRowDxfId="20047" totalsRowDxfId="20046"/>
    <tableColumn id="6376" xr3:uid="{5E580ABD-2572-407C-BA60-FA34635AD29E}" name="Colonna6376" headerRowDxfId="20045" totalsRowDxfId="20044"/>
    <tableColumn id="6377" xr3:uid="{45C56943-97B6-4D87-A8F5-A5800B4F129E}" name="Colonna6377" headerRowDxfId="20043" totalsRowDxfId="20042"/>
    <tableColumn id="6378" xr3:uid="{3D7DBC71-810D-44DD-B637-7BC644D56F30}" name="Colonna6378" headerRowDxfId="20041" totalsRowDxfId="20040"/>
    <tableColumn id="6379" xr3:uid="{A6EA5CC3-374E-45D0-8F3E-EC5AA713A376}" name="Colonna6379" headerRowDxfId="20039" totalsRowDxfId="20038"/>
    <tableColumn id="6380" xr3:uid="{C89F029D-AB5D-4226-B7A1-2ABF39367E18}" name="Colonna6380" headerRowDxfId="20037" totalsRowDxfId="20036"/>
    <tableColumn id="6381" xr3:uid="{54EBB5B1-8CE5-478C-BF07-0297B8BE1396}" name="Colonna6381" headerRowDxfId="20035" totalsRowDxfId="20034"/>
    <tableColumn id="6382" xr3:uid="{75AE5561-46FC-4DA0-BA66-AA1364FE0639}" name="Colonna6382" headerRowDxfId="20033" totalsRowDxfId="20032"/>
    <tableColumn id="6383" xr3:uid="{DE355613-F8BB-416F-BD38-BCE07D4D12C7}" name="Colonna6383" headerRowDxfId="20031" totalsRowDxfId="20030"/>
    <tableColumn id="6384" xr3:uid="{F86AF069-5408-4E34-8659-4AF04149FF07}" name="Colonna6384" headerRowDxfId="20029" totalsRowDxfId="20028"/>
    <tableColumn id="6385" xr3:uid="{B85C2031-1094-4406-9B4D-0E050666CB67}" name="Colonna6385" headerRowDxfId="20027" totalsRowDxfId="20026"/>
    <tableColumn id="6386" xr3:uid="{2E4E5C5F-D85C-42C5-9F79-E39E28714C04}" name="Colonna6386" headerRowDxfId="20025" totalsRowDxfId="20024"/>
    <tableColumn id="6387" xr3:uid="{7D81B24A-D61A-412B-BA0C-616071CCDAA0}" name="Colonna6387" headerRowDxfId="20023" totalsRowDxfId="20022"/>
    <tableColumn id="6388" xr3:uid="{8B1DC300-AE98-483D-B99F-875CB5291F1C}" name="Colonna6388" headerRowDxfId="20021" totalsRowDxfId="20020"/>
    <tableColumn id="6389" xr3:uid="{2B74C6C9-246F-4047-90AE-B355DC44CA60}" name="Colonna6389" headerRowDxfId="20019" totalsRowDxfId="20018"/>
    <tableColumn id="6390" xr3:uid="{664E58FF-2BB7-47E5-BEE8-0054529324A7}" name="Colonna6390" headerRowDxfId="20017" totalsRowDxfId="20016"/>
    <tableColumn id="6391" xr3:uid="{F0B5D78D-3C6B-40F5-937D-4A80E0C9C4EA}" name="Colonna6391" headerRowDxfId="20015" totalsRowDxfId="20014"/>
    <tableColumn id="6392" xr3:uid="{F48BF650-440A-4BF1-9A8F-8AF5E14D0869}" name="Colonna6392" headerRowDxfId="20013" totalsRowDxfId="20012"/>
    <tableColumn id="6393" xr3:uid="{0D514D32-2821-4C35-8272-8F7A1B1B2577}" name="Colonna6393" headerRowDxfId="20011" totalsRowDxfId="20010"/>
    <tableColumn id="6394" xr3:uid="{3DCEDC6C-C02C-492E-8504-08752A67AC56}" name="Colonna6394" headerRowDxfId="20009" totalsRowDxfId="20008"/>
    <tableColumn id="6395" xr3:uid="{3A70B02C-2A54-446A-9113-2BA9410CA7E0}" name="Colonna6395" headerRowDxfId="20007" totalsRowDxfId="20006"/>
    <tableColumn id="6396" xr3:uid="{125E565E-69D8-4144-BF5F-D67B83EDF98C}" name="Colonna6396" headerRowDxfId="20005" totalsRowDxfId="20004"/>
    <tableColumn id="6397" xr3:uid="{D3936EB0-C17C-471E-BCA3-A2F8BD928DB7}" name="Colonna6397" headerRowDxfId="20003" totalsRowDxfId="20002"/>
    <tableColumn id="6398" xr3:uid="{7D2C0FE2-F671-43CE-946F-05EC377772B2}" name="Colonna6398" headerRowDxfId="20001" totalsRowDxfId="20000"/>
    <tableColumn id="6399" xr3:uid="{6926C9B3-44CA-41C0-A540-AE7590EF5617}" name="Colonna6399" headerRowDxfId="19999" totalsRowDxfId="19998"/>
    <tableColumn id="6400" xr3:uid="{9D88C864-9783-4F35-AD32-3EA935C6DD94}" name="Colonna6400" headerRowDxfId="19997" totalsRowDxfId="19996"/>
    <tableColumn id="6401" xr3:uid="{6968E41F-184E-4322-AB50-E90FDDDD3707}" name="Colonna6401" headerRowDxfId="19995" totalsRowDxfId="19994"/>
    <tableColumn id="6402" xr3:uid="{4E226D9B-1348-45D3-AFFD-46DED8B33D99}" name="Colonna6402" headerRowDxfId="19993" totalsRowDxfId="19992"/>
    <tableColumn id="6403" xr3:uid="{A40B0612-1684-426A-9D18-F4B2E6E9E3A5}" name="Colonna6403" headerRowDxfId="19991" totalsRowDxfId="19990"/>
    <tableColumn id="6404" xr3:uid="{CD53D28A-0CEA-4DEE-8131-B6E48F716C9D}" name="Colonna6404" headerRowDxfId="19989" totalsRowDxfId="19988"/>
    <tableColumn id="6405" xr3:uid="{96B49230-2726-4276-BBEF-C37FE9D29440}" name="Colonna6405" headerRowDxfId="19987" totalsRowDxfId="19986"/>
    <tableColumn id="6406" xr3:uid="{106237BF-EC21-4CC8-8340-5EA225B2B1FB}" name="Colonna6406" headerRowDxfId="19985" totalsRowDxfId="19984"/>
    <tableColumn id="6407" xr3:uid="{414F630D-70CE-455C-BFFC-A61DEDACE57C}" name="Colonna6407" headerRowDxfId="19983" totalsRowDxfId="19982"/>
    <tableColumn id="6408" xr3:uid="{9D2A0624-89F4-48CD-A9A5-564F2A869DD3}" name="Colonna6408" headerRowDxfId="19981" totalsRowDxfId="19980"/>
    <tableColumn id="6409" xr3:uid="{8173C671-87F2-4CA3-945B-1969140A932C}" name="Colonna6409" headerRowDxfId="19979" totalsRowDxfId="19978"/>
    <tableColumn id="6410" xr3:uid="{0FEB1D72-56D7-40CC-B3C4-54CF7B739BEF}" name="Colonna6410" headerRowDxfId="19977" totalsRowDxfId="19976"/>
    <tableColumn id="6411" xr3:uid="{9F70CEA8-80BD-4CC0-8C08-EA955055E18B}" name="Colonna6411" headerRowDxfId="19975" totalsRowDxfId="19974"/>
    <tableColumn id="6412" xr3:uid="{E5F739FE-9BA9-418B-A6F4-8056858DA2F6}" name="Colonna6412" headerRowDxfId="19973" totalsRowDxfId="19972"/>
    <tableColumn id="6413" xr3:uid="{8FC96260-026C-4428-9022-2E2AF0573F8D}" name="Colonna6413" headerRowDxfId="19971" totalsRowDxfId="19970"/>
    <tableColumn id="6414" xr3:uid="{0B1155FB-4045-4810-BBBC-10C1E7BF65CA}" name="Colonna6414" headerRowDxfId="19969" totalsRowDxfId="19968"/>
    <tableColumn id="6415" xr3:uid="{90D58D3F-0334-4C2F-A726-3BC20642E18D}" name="Colonna6415" headerRowDxfId="19967" totalsRowDxfId="19966"/>
    <tableColumn id="6416" xr3:uid="{6EB1ADED-AC9D-40A9-9041-E983F4D7E06A}" name="Colonna6416" headerRowDxfId="19965" totalsRowDxfId="19964"/>
    <tableColumn id="6417" xr3:uid="{5BFD21B4-122F-4B1B-9346-160919026568}" name="Colonna6417" headerRowDxfId="19963" totalsRowDxfId="19962"/>
    <tableColumn id="6418" xr3:uid="{A134EDA0-8E1C-4565-9FC9-A0E216189813}" name="Colonna6418" headerRowDxfId="19961" totalsRowDxfId="19960"/>
    <tableColumn id="6419" xr3:uid="{3C0BAC83-3968-4A9E-9CF7-3E46B4F3BB9F}" name="Colonna6419" headerRowDxfId="19959" totalsRowDxfId="19958"/>
    <tableColumn id="6420" xr3:uid="{3718376A-8EBF-46B5-B920-051CE8B4DCBF}" name="Colonna6420" headerRowDxfId="19957" totalsRowDxfId="19956"/>
    <tableColumn id="6421" xr3:uid="{5733B8AC-ACAB-4DE8-968E-7366A6D1BD8E}" name="Colonna6421" headerRowDxfId="19955" totalsRowDxfId="19954"/>
    <tableColumn id="6422" xr3:uid="{A82DF17D-2C17-437E-BEF0-FE609FC19AB0}" name="Colonna6422" headerRowDxfId="19953" totalsRowDxfId="19952"/>
    <tableColumn id="6423" xr3:uid="{8392BE37-293E-4153-97F7-ED62534AD203}" name="Colonna6423" headerRowDxfId="19951" totalsRowDxfId="19950"/>
    <tableColumn id="6424" xr3:uid="{D92FAB93-FC85-4C0E-93C7-56D0ADD7FB78}" name="Colonna6424" headerRowDxfId="19949" totalsRowDxfId="19948"/>
    <tableColumn id="6425" xr3:uid="{D84FDEA6-D0EF-4302-A310-7D4E79F5BF64}" name="Colonna6425" headerRowDxfId="19947" totalsRowDxfId="19946"/>
    <tableColumn id="6426" xr3:uid="{C3D0C8FD-5DCC-4579-A637-EAF171BFE5E0}" name="Colonna6426" headerRowDxfId="19945" totalsRowDxfId="19944"/>
    <tableColumn id="6427" xr3:uid="{E11CCA3C-9D4A-4B73-AC07-D3D6DCC7F7D1}" name="Colonna6427" headerRowDxfId="19943" totalsRowDxfId="19942"/>
    <tableColumn id="6428" xr3:uid="{0B97A0BF-C389-43A8-A0A0-22F02805F95B}" name="Colonna6428" headerRowDxfId="19941" totalsRowDxfId="19940"/>
    <tableColumn id="6429" xr3:uid="{CAC83EA3-7640-418B-A4E2-99F89DB8753F}" name="Colonna6429" headerRowDxfId="19939" totalsRowDxfId="19938"/>
    <tableColumn id="6430" xr3:uid="{94B0873E-14AA-45AB-B5E6-BF98AE92B664}" name="Colonna6430" headerRowDxfId="19937" totalsRowDxfId="19936"/>
    <tableColumn id="6431" xr3:uid="{7D82B6E8-6B5F-44FF-9AD8-2BFCBA92ACE0}" name="Colonna6431" headerRowDxfId="19935" totalsRowDxfId="19934"/>
    <tableColumn id="6432" xr3:uid="{22D13EFB-B102-4D9A-AC8B-5B4B7EFB4CE0}" name="Colonna6432" headerRowDxfId="19933" totalsRowDxfId="19932"/>
    <tableColumn id="6433" xr3:uid="{693EE349-89D0-4BA2-B7C4-5614F85F8CC9}" name="Colonna6433" headerRowDxfId="19931" totalsRowDxfId="19930"/>
    <tableColumn id="6434" xr3:uid="{EB7D415C-B8E8-4700-B02D-93D57FEBEDD5}" name="Colonna6434" headerRowDxfId="19929" totalsRowDxfId="19928"/>
    <tableColumn id="6435" xr3:uid="{B414E5CB-415E-4EE9-830C-8C8D3043C65C}" name="Colonna6435" headerRowDxfId="19927" totalsRowDxfId="19926"/>
    <tableColumn id="6436" xr3:uid="{36ECD4D2-5FAB-4B9E-B3C7-12BF8A7014E0}" name="Colonna6436" headerRowDxfId="19925" totalsRowDxfId="19924"/>
    <tableColumn id="6437" xr3:uid="{0A354BCE-A598-429F-9A7B-F72FC193BA41}" name="Colonna6437" headerRowDxfId="19923" totalsRowDxfId="19922"/>
    <tableColumn id="6438" xr3:uid="{5CB659D5-BD67-4F4B-B0FE-E9951983C543}" name="Colonna6438" headerRowDxfId="19921" totalsRowDxfId="19920"/>
    <tableColumn id="6439" xr3:uid="{1D2CDDD3-EB23-4CB8-896A-A9FBAA82B327}" name="Colonna6439" headerRowDxfId="19919" totalsRowDxfId="19918"/>
    <tableColumn id="6440" xr3:uid="{01ACA796-16DC-4F41-97A4-3BF5E14EEABC}" name="Colonna6440" headerRowDxfId="19917" totalsRowDxfId="19916"/>
    <tableColumn id="6441" xr3:uid="{040F46C3-F27C-4FFE-9A5F-96F685BD2515}" name="Colonna6441" headerRowDxfId="19915" totalsRowDxfId="19914"/>
    <tableColumn id="6442" xr3:uid="{0C7D7A21-CF05-4EFF-A045-EB72798E8E60}" name="Colonna6442" headerRowDxfId="19913" totalsRowDxfId="19912"/>
    <tableColumn id="6443" xr3:uid="{7E2E68C2-A6FF-4DD5-A8A6-F7AE1068BAC7}" name="Colonna6443" headerRowDxfId="19911" totalsRowDxfId="19910"/>
    <tableColumn id="6444" xr3:uid="{46E652B3-3CD4-4D66-B943-E7673CCCC997}" name="Colonna6444" headerRowDxfId="19909" totalsRowDxfId="19908"/>
    <tableColumn id="6445" xr3:uid="{3FEE53F6-D635-486C-B7EB-52454C2FA5FF}" name="Colonna6445" headerRowDxfId="19907" totalsRowDxfId="19906"/>
    <tableColumn id="6446" xr3:uid="{4AEAA8E2-5BA2-455B-B7A1-9AD79223AAF2}" name="Colonna6446" headerRowDxfId="19905" totalsRowDxfId="19904"/>
    <tableColumn id="6447" xr3:uid="{026FD256-7E76-4684-BAAF-59416DC83948}" name="Colonna6447" headerRowDxfId="19903" totalsRowDxfId="19902"/>
    <tableColumn id="6448" xr3:uid="{8BB5214E-A1F4-495B-9DEF-8363A4ADB87E}" name="Colonna6448" headerRowDxfId="19901" totalsRowDxfId="19900"/>
    <tableColumn id="6449" xr3:uid="{2D2BDF16-413C-49C2-8989-F82D5E24FD92}" name="Colonna6449" headerRowDxfId="19899" totalsRowDxfId="19898"/>
    <tableColumn id="6450" xr3:uid="{2EB5CFEE-94E9-4BEE-9A34-DD64BF9B3EB8}" name="Colonna6450" headerRowDxfId="19897" totalsRowDxfId="19896"/>
    <tableColumn id="6451" xr3:uid="{61C55368-2954-4673-A9AB-1798DA32A42A}" name="Colonna6451" headerRowDxfId="19895" totalsRowDxfId="19894"/>
    <tableColumn id="6452" xr3:uid="{6396BB68-B714-4010-A413-F3ABA7E7FEA5}" name="Colonna6452" headerRowDxfId="19893" totalsRowDxfId="19892"/>
    <tableColumn id="6453" xr3:uid="{27054753-B6E6-4015-B8CD-C2AB94E48E16}" name="Colonna6453" headerRowDxfId="19891" totalsRowDxfId="19890"/>
    <tableColumn id="6454" xr3:uid="{2DB34DBC-745A-49AB-8B00-73356E339FB9}" name="Colonna6454" headerRowDxfId="19889" totalsRowDxfId="19888"/>
    <tableColumn id="6455" xr3:uid="{2095E3C0-E81F-415E-BC44-255CE9E163E2}" name="Colonna6455" headerRowDxfId="19887" totalsRowDxfId="19886"/>
    <tableColumn id="6456" xr3:uid="{A4621694-10B6-4754-A4E3-1BA21FAC8A6D}" name="Colonna6456" headerRowDxfId="19885" totalsRowDxfId="19884"/>
    <tableColumn id="6457" xr3:uid="{2D93A2DF-E61A-4BB5-8F70-CC66CB16962D}" name="Colonna6457" headerRowDxfId="19883" totalsRowDxfId="19882"/>
    <tableColumn id="6458" xr3:uid="{46DCE9EE-BA0A-49F6-A584-E636D35A1E3E}" name="Colonna6458" headerRowDxfId="19881" totalsRowDxfId="19880"/>
    <tableColumn id="6459" xr3:uid="{BE583BF6-2383-4173-9644-1A0CDE8D337F}" name="Colonna6459" headerRowDxfId="19879" totalsRowDxfId="19878"/>
    <tableColumn id="6460" xr3:uid="{102DBDFD-E422-41A1-9871-AB6EFECB63B1}" name="Colonna6460" headerRowDxfId="19877" totalsRowDxfId="19876"/>
    <tableColumn id="6461" xr3:uid="{60687F8F-5663-4AAD-BDD4-B9E9B392C5C7}" name="Colonna6461" headerRowDxfId="19875" totalsRowDxfId="19874"/>
    <tableColumn id="6462" xr3:uid="{FEA9E7DE-7469-4F44-94C1-229E7B5F383F}" name="Colonna6462" headerRowDxfId="19873" totalsRowDxfId="19872"/>
    <tableColumn id="6463" xr3:uid="{CBF94A5F-DFA5-4C1E-A990-222025E58863}" name="Colonna6463" headerRowDxfId="19871" totalsRowDxfId="19870"/>
    <tableColumn id="6464" xr3:uid="{F8285C9F-1CD2-41F9-ABC2-7CD87CEDAEB2}" name="Colonna6464" headerRowDxfId="19869" totalsRowDxfId="19868"/>
    <tableColumn id="6465" xr3:uid="{EC487D12-A4FC-47A5-B8C5-9FE05B242318}" name="Colonna6465" headerRowDxfId="19867" totalsRowDxfId="19866"/>
    <tableColumn id="6466" xr3:uid="{B4A2FBB3-9240-4EF2-B831-8532F7FBAEA8}" name="Colonna6466" headerRowDxfId="19865" totalsRowDxfId="19864"/>
    <tableColumn id="6467" xr3:uid="{F52B0A0E-3EFB-49FA-9FDC-69E77E32127F}" name="Colonna6467" headerRowDxfId="19863" totalsRowDxfId="19862"/>
    <tableColumn id="6468" xr3:uid="{1B6C16C7-2C6E-448C-B023-A94D0A90EA10}" name="Colonna6468" headerRowDxfId="19861" totalsRowDxfId="19860"/>
    <tableColumn id="6469" xr3:uid="{19407D7F-73B3-4488-9ABE-30BDBEF83B31}" name="Colonna6469" headerRowDxfId="19859" totalsRowDxfId="19858"/>
    <tableColumn id="6470" xr3:uid="{4C6D6C84-FC9E-4C34-AE0C-FE8F92E64994}" name="Colonna6470" headerRowDxfId="19857" totalsRowDxfId="19856"/>
    <tableColumn id="6471" xr3:uid="{3651EA47-6060-4EAB-A2BF-02B97A2773ED}" name="Colonna6471" headerRowDxfId="19855" totalsRowDxfId="19854"/>
    <tableColumn id="6472" xr3:uid="{DEDFA72B-AF96-456C-AF33-9A2B0E4E0E42}" name="Colonna6472" headerRowDxfId="19853" totalsRowDxfId="19852"/>
    <tableColumn id="6473" xr3:uid="{9BC8116C-C1B8-4759-A88B-8069E4561162}" name="Colonna6473" headerRowDxfId="19851" totalsRowDxfId="19850"/>
    <tableColumn id="6474" xr3:uid="{81ED345A-7EC1-4871-BB53-B4FF3F65BD38}" name="Colonna6474" headerRowDxfId="19849" totalsRowDxfId="19848"/>
    <tableColumn id="6475" xr3:uid="{0B1918D9-4126-4925-A740-B811BD3A0864}" name="Colonna6475" headerRowDxfId="19847" totalsRowDxfId="19846"/>
    <tableColumn id="6476" xr3:uid="{EE91D276-C0F9-4D72-9782-9F006E8D5F08}" name="Colonna6476" headerRowDxfId="19845" totalsRowDxfId="19844"/>
    <tableColumn id="6477" xr3:uid="{B654E9EE-714B-4FAF-A456-2A600B7BDC14}" name="Colonna6477" headerRowDxfId="19843" totalsRowDxfId="19842"/>
    <tableColumn id="6478" xr3:uid="{75CA16E1-3276-48A9-94FC-E163C90812FE}" name="Colonna6478" headerRowDxfId="19841" totalsRowDxfId="19840"/>
    <tableColumn id="6479" xr3:uid="{37E6939F-0F6E-43F5-B7BD-31D653312858}" name="Colonna6479" headerRowDxfId="19839" totalsRowDxfId="19838"/>
    <tableColumn id="6480" xr3:uid="{1C4925F3-2363-4DD8-88D6-A25D71826EF5}" name="Colonna6480" headerRowDxfId="19837" totalsRowDxfId="19836"/>
    <tableColumn id="6481" xr3:uid="{06CE0099-819F-4CC9-A2E7-73BFAF24E3A6}" name="Colonna6481" headerRowDxfId="19835" totalsRowDxfId="19834"/>
    <tableColumn id="6482" xr3:uid="{CB29913D-AC4F-4E76-9168-92495F4A340F}" name="Colonna6482" headerRowDxfId="19833" totalsRowDxfId="19832"/>
    <tableColumn id="6483" xr3:uid="{9E1D1369-22E1-48FB-9A1F-F3243D87FBA2}" name="Colonna6483" headerRowDxfId="19831" totalsRowDxfId="19830"/>
    <tableColumn id="6484" xr3:uid="{ED78E27C-4CA2-461D-8AE1-7CFF3DDA2366}" name="Colonna6484" headerRowDxfId="19829" totalsRowDxfId="19828"/>
    <tableColumn id="6485" xr3:uid="{2E86C1E8-8EE9-40AD-B466-0D91D132AE4E}" name="Colonna6485" headerRowDxfId="19827" totalsRowDxfId="19826"/>
    <tableColumn id="6486" xr3:uid="{6643804E-D31F-45C8-B672-58E4B3811526}" name="Colonna6486" headerRowDxfId="19825" totalsRowDxfId="19824"/>
    <tableColumn id="6487" xr3:uid="{27A124F5-D549-4132-9C05-8244799B504E}" name="Colonna6487" headerRowDxfId="19823" totalsRowDxfId="19822"/>
    <tableColumn id="6488" xr3:uid="{12D8169F-F9C3-47A6-AD77-35711130BF30}" name="Colonna6488" headerRowDxfId="19821" totalsRowDxfId="19820"/>
    <tableColumn id="6489" xr3:uid="{93DF826D-FE8D-4AAD-ADFB-7AF23ABED372}" name="Colonna6489" headerRowDxfId="19819" totalsRowDxfId="19818"/>
    <tableColumn id="6490" xr3:uid="{6CF25801-174D-4287-BE62-C47A0A7BF943}" name="Colonna6490" headerRowDxfId="19817" totalsRowDxfId="19816"/>
    <tableColumn id="6491" xr3:uid="{81DFB2AB-0C19-433B-B85E-D01F000370B3}" name="Colonna6491" headerRowDxfId="19815" totalsRowDxfId="19814"/>
    <tableColumn id="6492" xr3:uid="{FF201175-8E71-45C9-80B0-9D3CDD04F3A7}" name="Colonna6492" headerRowDxfId="19813" totalsRowDxfId="19812"/>
    <tableColumn id="6493" xr3:uid="{A673948D-8F86-480C-9ECE-0FEFF96DED45}" name="Colonna6493" headerRowDxfId="19811" totalsRowDxfId="19810"/>
    <tableColumn id="6494" xr3:uid="{D9288868-F97A-46EF-9558-80B1F0198A10}" name="Colonna6494" headerRowDxfId="19809" totalsRowDxfId="19808"/>
    <tableColumn id="6495" xr3:uid="{8A5CFF7B-A9A6-4D2C-B0BC-D9F9BD1364B0}" name="Colonna6495" headerRowDxfId="19807" totalsRowDxfId="19806"/>
    <tableColumn id="6496" xr3:uid="{376AB3B0-28AC-4CBC-B213-891CD63F67A0}" name="Colonna6496" headerRowDxfId="19805" totalsRowDxfId="19804"/>
    <tableColumn id="6497" xr3:uid="{3FB17E40-B8B2-4431-A4F3-48377B7A1133}" name="Colonna6497" headerRowDxfId="19803" totalsRowDxfId="19802"/>
    <tableColumn id="6498" xr3:uid="{F0A9F582-8CB7-47C7-B467-4A57802CBE7C}" name="Colonna6498" headerRowDxfId="19801" totalsRowDxfId="19800"/>
    <tableColumn id="6499" xr3:uid="{D759835D-2617-473E-928C-94192E1DF981}" name="Colonna6499" headerRowDxfId="19799" totalsRowDxfId="19798"/>
    <tableColumn id="6500" xr3:uid="{E62B6BC9-9E36-42F5-A65D-D16B86518240}" name="Colonna6500" headerRowDxfId="19797" totalsRowDxfId="19796"/>
    <tableColumn id="6501" xr3:uid="{6C41C626-47ED-47AB-8241-F852577E2F08}" name="Colonna6501" headerRowDxfId="19795" totalsRowDxfId="19794"/>
    <tableColumn id="6502" xr3:uid="{3F9D0D4E-D6DB-4B80-AA9B-C435366294F4}" name="Colonna6502" headerRowDxfId="19793" totalsRowDxfId="19792"/>
    <tableColumn id="6503" xr3:uid="{24E7E33D-7DE9-44A9-AF3B-8DB0A6AF3C44}" name="Colonna6503" headerRowDxfId="19791" totalsRowDxfId="19790"/>
    <tableColumn id="6504" xr3:uid="{74AC12CB-0540-44CD-B63D-FFE7D64A7A27}" name="Colonna6504" headerRowDxfId="19789" totalsRowDxfId="19788"/>
    <tableColumn id="6505" xr3:uid="{79D85511-D621-4C08-A6E4-EED6AACF1566}" name="Colonna6505" headerRowDxfId="19787" totalsRowDxfId="19786"/>
    <tableColumn id="6506" xr3:uid="{2F893D30-395B-4AE5-9666-092F0E131247}" name="Colonna6506" headerRowDxfId="19785" totalsRowDxfId="19784"/>
    <tableColumn id="6507" xr3:uid="{A28D1CEA-266B-4631-A2C9-F4D2BBBB71AB}" name="Colonna6507" headerRowDxfId="19783" totalsRowDxfId="19782"/>
    <tableColumn id="6508" xr3:uid="{C8859C39-D73C-4B96-9A3B-6D798037D3C0}" name="Colonna6508" headerRowDxfId="19781" totalsRowDxfId="19780"/>
    <tableColumn id="6509" xr3:uid="{1B5B6241-2E9F-482C-A33A-45527ED88EE2}" name="Colonna6509" headerRowDxfId="19779" totalsRowDxfId="19778"/>
    <tableColumn id="6510" xr3:uid="{BBD9491D-0F61-4D86-8302-56F88A4DDF7B}" name="Colonna6510" headerRowDxfId="19777" totalsRowDxfId="19776"/>
    <tableColumn id="6511" xr3:uid="{9C4431DA-08E0-4B4C-8349-F5CC159C4669}" name="Colonna6511" headerRowDxfId="19775" totalsRowDxfId="19774"/>
    <tableColumn id="6512" xr3:uid="{A8393BE4-5E6E-48CB-A960-BCDFA85BF117}" name="Colonna6512" headerRowDxfId="19773" totalsRowDxfId="19772"/>
    <tableColumn id="6513" xr3:uid="{3A89A295-EE0D-4D5D-B49C-D5D11B615CC9}" name="Colonna6513" headerRowDxfId="19771" totalsRowDxfId="19770"/>
    <tableColumn id="6514" xr3:uid="{92648F58-0D3B-41A2-A2F9-A3AF409856E5}" name="Colonna6514" headerRowDxfId="19769" totalsRowDxfId="19768"/>
    <tableColumn id="6515" xr3:uid="{849F88C8-DFA1-4994-8953-745ACC851D25}" name="Colonna6515" headerRowDxfId="19767" totalsRowDxfId="19766"/>
    <tableColumn id="6516" xr3:uid="{C13BB22B-904F-41B8-A954-6C5DFA984369}" name="Colonna6516" headerRowDxfId="19765" totalsRowDxfId="19764"/>
    <tableColumn id="6517" xr3:uid="{2A62977D-3E73-4DF4-94C4-5E67821C1522}" name="Colonna6517" headerRowDxfId="19763" totalsRowDxfId="19762"/>
    <tableColumn id="6518" xr3:uid="{C30AEAAC-22E6-41A1-897F-103FBBB94928}" name="Colonna6518" headerRowDxfId="19761" totalsRowDxfId="19760"/>
    <tableColumn id="6519" xr3:uid="{2D70532F-7CCD-4EFD-B822-D1775E9C163D}" name="Colonna6519" headerRowDxfId="19759" totalsRowDxfId="19758"/>
    <tableColumn id="6520" xr3:uid="{63BCFA80-AD21-4F35-B4B2-C09860A679FC}" name="Colonna6520" headerRowDxfId="19757" totalsRowDxfId="19756"/>
    <tableColumn id="6521" xr3:uid="{0D4C139C-8657-4EE3-9A31-4A5FFFCB12DD}" name="Colonna6521" headerRowDxfId="19755" totalsRowDxfId="19754"/>
    <tableColumn id="6522" xr3:uid="{C9D450F2-AE1C-407F-AB86-5044EA14B5A6}" name="Colonna6522" headerRowDxfId="19753" totalsRowDxfId="19752"/>
    <tableColumn id="6523" xr3:uid="{FF0D4C65-9128-42B7-8D8C-41F0E850A208}" name="Colonna6523" headerRowDxfId="19751" totalsRowDxfId="19750"/>
    <tableColumn id="6524" xr3:uid="{22F13DC0-7D63-435A-BF03-4825058CFA95}" name="Colonna6524" headerRowDxfId="19749" totalsRowDxfId="19748"/>
    <tableColumn id="6525" xr3:uid="{0BA6FCCD-9980-4917-8070-4FF7AD00AAE6}" name="Colonna6525" headerRowDxfId="19747" totalsRowDxfId="19746"/>
    <tableColumn id="6526" xr3:uid="{30B877C6-CE25-4FE4-A75B-8EDEE1B19C67}" name="Colonna6526" headerRowDxfId="19745" totalsRowDxfId="19744"/>
    <tableColumn id="6527" xr3:uid="{5061A2AE-18E1-4B8C-92A5-CC291E03FBE8}" name="Colonna6527" headerRowDxfId="19743" totalsRowDxfId="19742"/>
    <tableColumn id="6528" xr3:uid="{1E6F10C1-36C9-41D6-AE42-303C84F63A8F}" name="Colonna6528" headerRowDxfId="19741" totalsRowDxfId="19740"/>
    <tableColumn id="6529" xr3:uid="{1EE5FD7E-B71E-4033-B5C7-98DDB632D400}" name="Colonna6529" headerRowDxfId="19739" totalsRowDxfId="19738"/>
    <tableColumn id="6530" xr3:uid="{F72F2B1C-6534-49FB-BAC3-9DA2522E12FC}" name="Colonna6530" headerRowDxfId="19737" totalsRowDxfId="19736"/>
    <tableColumn id="6531" xr3:uid="{693380D0-E7F1-4B24-9A1C-E9B63C310718}" name="Colonna6531" headerRowDxfId="19735" totalsRowDxfId="19734"/>
    <tableColumn id="6532" xr3:uid="{9F8A5B0E-40F0-4A4C-8043-9021B4591E02}" name="Colonna6532" headerRowDxfId="19733" totalsRowDxfId="19732"/>
    <tableColumn id="6533" xr3:uid="{EF001B0B-6A9A-41BB-AFBC-A1A1AAA906D8}" name="Colonna6533" headerRowDxfId="19731" totalsRowDxfId="19730"/>
    <tableColumn id="6534" xr3:uid="{D6B0F0DE-4D77-4B57-9E2A-FA633E55F49E}" name="Colonna6534" headerRowDxfId="19729" totalsRowDxfId="19728"/>
    <tableColumn id="6535" xr3:uid="{46301833-62A8-41DA-B23F-39D0E585F7BB}" name="Colonna6535" headerRowDxfId="19727" totalsRowDxfId="19726"/>
    <tableColumn id="6536" xr3:uid="{86854F09-6490-42CA-8A3D-259A393850F3}" name="Colonna6536" headerRowDxfId="19725" totalsRowDxfId="19724"/>
    <tableColumn id="6537" xr3:uid="{4D7411A7-8654-48E7-85B2-BC1761FEBC9C}" name="Colonna6537" headerRowDxfId="19723" totalsRowDxfId="19722"/>
    <tableColumn id="6538" xr3:uid="{5A7FE964-44E7-41B5-85B4-61E8C87C6417}" name="Colonna6538" headerRowDxfId="19721" totalsRowDxfId="19720"/>
    <tableColumn id="6539" xr3:uid="{9F004ECC-CA8A-448B-89E7-10832857A03C}" name="Colonna6539" headerRowDxfId="19719" totalsRowDxfId="19718"/>
    <tableColumn id="6540" xr3:uid="{B23C8F5A-B19E-4B31-B5B9-2C7F25A43020}" name="Colonna6540" headerRowDxfId="19717" totalsRowDxfId="19716"/>
    <tableColumn id="6541" xr3:uid="{6516EDA6-7E71-43A0-90D5-513656F0BFAA}" name="Colonna6541" headerRowDxfId="19715" totalsRowDxfId="19714"/>
    <tableColumn id="6542" xr3:uid="{382CF9F3-D7D9-47D8-8428-6BDCE3C5E3BD}" name="Colonna6542" headerRowDxfId="19713" totalsRowDxfId="19712"/>
    <tableColumn id="6543" xr3:uid="{072DCE83-7713-4AFA-B8F4-7AFB6930480A}" name="Colonna6543" headerRowDxfId="19711" totalsRowDxfId="19710"/>
    <tableColumn id="6544" xr3:uid="{95207CE0-B5A3-4695-B11B-62A2DB70335C}" name="Colonna6544" headerRowDxfId="19709" totalsRowDxfId="19708"/>
    <tableColumn id="6545" xr3:uid="{82991B51-019E-4B84-9364-442B07E845A5}" name="Colonna6545" headerRowDxfId="19707" totalsRowDxfId="19706"/>
    <tableColumn id="6546" xr3:uid="{77E740B7-CF1F-4A39-BDEA-56F45BCF4AF7}" name="Colonna6546" headerRowDxfId="19705" totalsRowDxfId="19704"/>
    <tableColumn id="6547" xr3:uid="{E99AC6F7-5692-47BA-AC02-B515CDD1BC98}" name="Colonna6547" headerRowDxfId="19703" totalsRowDxfId="19702"/>
    <tableColumn id="6548" xr3:uid="{105C485B-3886-4CDF-9E45-ECB55B033638}" name="Colonna6548" headerRowDxfId="19701" totalsRowDxfId="19700"/>
    <tableColumn id="6549" xr3:uid="{241355E4-8A25-458E-9650-168B63694452}" name="Colonna6549" headerRowDxfId="19699" totalsRowDxfId="19698"/>
    <tableColumn id="6550" xr3:uid="{8073DF86-CD05-4E99-9AB5-F9D15EBFCD07}" name="Colonna6550" headerRowDxfId="19697" totalsRowDxfId="19696"/>
    <tableColumn id="6551" xr3:uid="{9B55628F-58CE-4F77-ADBE-E195F0163DCE}" name="Colonna6551" headerRowDxfId="19695" totalsRowDxfId="19694"/>
    <tableColumn id="6552" xr3:uid="{B9045BF7-E883-4F89-B43C-1435E35F57CE}" name="Colonna6552" headerRowDxfId="19693" totalsRowDxfId="19692"/>
    <tableColumn id="6553" xr3:uid="{1269F598-6E34-4AE8-A9B3-8BBC25148E3E}" name="Colonna6553" headerRowDxfId="19691" totalsRowDxfId="19690"/>
    <tableColumn id="6554" xr3:uid="{57ADE8F0-144B-47C5-85C4-969E79FB57FD}" name="Colonna6554" headerRowDxfId="19689" totalsRowDxfId="19688"/>
    <tableColumn id="6555" xr3:uid="{853501B5-F354-40BD-8FFD-0EB73907E416}" name="Colonna6555" headerRowDxfId="19687" totalsRowDxfId="19686"/>
    <tableColumn id="6556" xr3:uid="{49CC6DF6-E012-48D8-AA21-50D127EC6056}" name="Colonna6556" headerRowDxfId="19685" totalsRowDxfId="19684"/>
    <tableColumn id="6557" xr3:uid="{6513035E-24F9-4B0F-BEB0-D9953D6C9413}" name="Colonna6557" headerRowDxfId="19683" totalsRowDxfId="19682"/>
    <tableColumn id="6558" xr3:uid="{9DF56997-BBCB-4117-8148-0AE0743EC224}" name="Colonna6558" headerRowDxfId="19681" totalsRowDxfId="19680"/>
    <tableColumn id="6559" xr3:uid="{6D255067-555F-4B2B-94AD-97240531F98E}" name="Colonna6559" headerRowDxfId="19679" totalsRowDxfId="19678"/>
    <tableColumn id="6560" xr3:uid="{77C87B90-6D7A-4CC4-945D-66978740A61E}" name="Colonna6560" headerRowDxfId="19677" totalsRowDxfId="19676"/>
    <tableColumn id="6561" xr3:uid="{8652B04E-0942-49B8-94D0-88808BA251D9}" name="Colonna6561" headerRowDxfId="19675" totalsRowDxfId="19674"/>
    <tableColumn id="6562" xr3:uid="{8CF5E984-C5BC-45B9-BCEA-570BC913C062}" name="Colonna6562" headerRowDxfId="19673" totalsRowDxfId="19672"/>
    <tableColumn id="6563" xr3:uid="{E1CC19E9-0DAA-436D-B066-113FD00FC8C4}" name="Colonna6563" headerRowDxfId="19671" totalsRowDxfId="19670"/>
    <tableColumn id="6564" xr3:uid="{2FE5EF82-0BD1-46E9-9AC0-E26CE06BA98A}" name="Colonna6564" headerRowDxfId="19669" totalsRowDxfId="19668"/>
    <tableColumn id="6565" xr3:uid="{95395D37-40FD-4C30-86F9-F78A3444865D}" name="Colonna6565" headerRowDxfId="19667" totalsRowDxfId="19666"/>
    <tableColumn id="6566" xr3:uid="{F754F815-3829-420D-B5BF-2AAB30EF2BED}" name="Colonna6566" headerRowDxfId="19665" totalsRowDxfId="19664"/>
    <tableColumn id="6567" xr3:uid="{69E67CCC-97BD-40F9-ABB3-807155C26ECA}" name="Colonna6567" headerRowDxfId="19663" totalsRowDxfId="19662"/>
    <tableColumn id="6568" xr3:uid="{18DC1000-0CFE-46AE-B6EE-6B09A803A082}" name="Colonna6568" headerRowDxfId="19661" totalsRowDxfId="19660"/>
    <tableColumn id="6569" xr3:uid="{9443A42D-1D54-424D-9E1A-CFF582D70B90}" name="Colonna6569" headerRowDxfId="19659" totalsRowDxfId="19658"/>
    <tableColumn id="6570" xr3:uid="{E34682CD-5F79-4D36-8251-889ABCB72E0C}" name="Colonna6570" headerRowDxfId="19657" totalsRowDxfId="19656"/>
    <tableColumn id="6571" xr3:uid="{8F48F032-D171-4205-82D3-5D5AD4B28C02}" name="Colonna6571" headerRowDxfId="19655" totalsRowDxfId="19654"/>
    <tableColumn id="6572" xr3:uid="{5E469977-0104-40C4-816B-D0373A21A819}" name="Colonna6572" headerRowDxfId="19653" totalsRowDxfId="19652"/>
    <tableColumn id="6573" xr3:uid="{964E494E-BB1F-4927-991A-782BD0123B3F}" name="Colonna6573" headerRowDxfId="19651" totalsRowDxfId="19650"/>
    <tableColumn id="6574" xr3:uid="{E18908CF-72C1-4B2D-A382-2F9B54C94824}" name="Colonna6574" headerRowDxfId="19649" totalsRowDxfId="19648"/>
    <tableColumn id="6575" xr3:uid="{700D78C9-6545-4286-8A2C-6A65921CC09F}" name="Colonna6575" headerRowDxfId="19647" totalsRowDxfId="19646"/>
    <tableColumn id="6576" xr3:uid="{087AE45D-15FF-49E8-9ED6-5000DD18D4BE}" name="Colonna6576" headerRowDxfId="19645" totalsRowDxfId="19644"/>
    <tableColumn id="6577" xr3:uid="{4031D8AA-730A-402A-8386-8A1780B94E6D}" name="Colonna6577" headerRowDxfId="19643" totalsRowDxfId="19642"/>
    <tableColumn id="6578" xr3:uid="{D228FCF7-B97B-49C3-845F-86B02F2CC331}" name="Colonna6578" headerRowDxfId="19641" totalsRowDxfId="19640"/>
    <tableColumn id="6579" xr3:uid="{25DD6DA0-5C7E-4543-9A4C-F4194EE53182}" name="Colonna6579" headerRowDxfId="19639" totalsRowDxfId="19638"/>
    <tableColumn id="6580" xr3:uid="{DA8AD0A5-98D0-4028-A720-AC5DE909F871}" name="Colonna6580" headerRowDxfId="19637" totalsRowDxfId="19636"/>
    <tableColumn id="6581" xr3:uid="{2D837A86-A081-4090-AE28-250B7B2A5A04}" name="Colonna6581" headerRowDxfId="19635" totalsRowDxfId="19634"/>
    <tableColumn id="6582" xr3:uid="{DA9C45B6-D02A-4328-A0F7-FEDC00D2DFE6}" name="Colonna6582" headerRowDxfId="19633" totalsRowDxfId="19632"/>
    <tableColumn id="6583" xr3:uid="{19F19404-5B93-434D-A7BB-9A3C3D59F173}" name="Colonna6583" headerRowDxfId="19631" totalsRowDxfId="19630"/>
    <tableColumn id="6584" xr3:uid="{A5FAF986-D28D-4B3B-8948-044E32F4981B}" name="Colonna6584" headerRowDxfId="19629" totalsRowDxfId="19628"/>
    <tableColumn id="6585" xr3:uid="{107E80E2-E71A-4827-824C-876A25A77C8F}" name="Colonna6585" headerRowDxfId="19627" totalsRowDxfId="19626"/>
    <tableColumn id="6586" xr3:uid="{9F12C4A1-B089-4909-A9B0-4B4DC954467B}" name="Colonna6586" headerRowDxfId="19625" totalsRowDxfId="19624"/>
    <tableColumn id="6587" xr3:uid="{3CDDF1BB-110E-4A43-B1FF-2E3360F40E65}" name="Colonna6587" headerRowDxfId="19623" totalsRowDxfId="19622"/>
    <tableColumn id="6588" xr3:uid="{0F5F08EF-3296-4793-9EBE-415CF1515399}" name="Colonna6588" headerRowDxfId="19621" totalsRowDxfId="19620"/>
    <tableColumn id="6589" xr3:uid="{7E6D57E0-26AA-4E1C-A37F-5348CDFF31B9}" name="Colonna6589" headerRowDxfId="19619" totalsRowDxfId="19618"/>
    <tableColumn id="6590" xr3:uid="{F52512D4-1965-4FCC-BBD6-3758B63DDD07}" name="Colonna6590" headerRowDxfId="19617" totalsRowDxfId="19616"/>
    <tableColumn id="6591" xr3:uid="{6CA689C0-F3E4-4D46-96AC-2B369A1F25E3}" name="Colonna6591" headerRowDxfId="19615" totalsRowDxfId="19614"/>
    <tableColumn id="6592" xr3:uid="{829974D7-CAC0-463B-97CF-D8380135F3E7}" name="Colonna6592" headerRowDxfId="19613" totalsRowDxfId="19612"/>
    <tableColumn id="6593" xr3:uid="{4E6B9A22-0269-4E37-A737-1A9B813A8229}" name="Colonna6593" headerRowDxfId="19611" totalsRowDxfId="19610"/>
    <tableColumn id="6594" xr3:uid="{A22484E5-5D41-4839-9E61-83B14FFF2E52}" name="Colonna6594" headerRowDxfId="19609" totalsRowDxfId="19608"/>
    <tableColumn id="6595" xr3:uid="{B00B0CFD-8304-45C3-87DE-037B8CF6FBD6}" name="Colonna6595" headerRowDxfId="19607" totalsRowDxfId="19606"/>
    <tableColumn id="6596" xr3:uid="{B11BB99D-0234-4C4D-B2CE-F4A67D462C94}" name="Colonna6596" headerRowDxfId="19605" totalsRowDxfId="19604"/>
    <tableColumn id="6597" xr3:uid="{8DDC22C3-B387-4323-930D-345C882B68CA}" name="Colonna6597" headerRowDxfId="19603" totalsRowDxfId="19602"/>
    <tableColumn id="6598" xr3:uid="{A8DF279B-2C70-4EE6-B8EB-EE5F0516A902}" name="Colonna6598" headerRowDxfId="19601" totalsRowDxfId="19600"/>
    <tableColumn id="6599" xr3:uid="{64F69205-D153-4714-ACB9-81CF513D9635}" name="Colonna6599" headerRowDxfId="19599" totalsRowDxfId="19598"/>
    <tableColumn id="6600" xr3:uid="{734D33AF-607B-4152-AC5D-FA5263E2A99C}" name="Colonna6600" headerRowDxfId="19597" totalsRowDxfId="19596"/>
    <tableColumn id="6601" xr3:uid="{24E77739-B470-499C-90FF-4DFD6877AF1B}" name="Colonna6601" headerRowDxfId="19595" totalsRowDxfId="19594"/>
    <tableColumn id="6602" xr3:uid="{DB2C0E5A-3C71-48A7-A378-78C63BCB20FB}" name="Colonna6602" headerRowDxfId="19593" totalsRowDxfId="19592"/>
    <tableColumn id="6603" xr3:uid="{A5991492-1E9A-4BC0-AF42-0E04EDFB095C}" name="Colonna6603" headerRowDxfId="19591" totalsRowDxfId="19590"/>
    <tableColumn id="6604" xr3:uid="{225ED331-2022-4B62-84A8-BC8EB0669701}" name="Colonna6604" headerRowDxfId="19589" totalsRowDxfId="19588"/>
    <tableColumn id="6605" xr3:uid="{7C831237-2080-4559-8FC9-D5B23F05B58A}" name="Colonna6605" headerRowDxfId="19587" totalsRowDxfId="19586"/>
    <tableColumn id="6606" xr3:uid="{B3A24E35-FECC-4D4B-9C6A-839E6A1DB89D}" name="Colonna6606" headerRowDxfId="19585" totalsRowDxfId="19584"/>
    <tableColumn id="6607" xr3:uid="{76E44BF4-08EE-4E6D-B9F2-FE283612D08D}" name="Colonna6607" headerRowDxfId="19583" totalsRowDxfId="19582"/>
    <tableColumn id="6608" xr3:uid="{A12E984F-61E9-41CA-82C5-56278EAEFFFA}" name="Colonna6608" headerRowDxfId="19581" totalsRowDxfId="19580"/>
    <tableColumn id="6609" xr3:uid="{15654FEE-BB6A-4C66-8569-2666CED584C0}" name="Colonna6609" headerRowDxfId="19579" totalsRowDxfId="19578"/>
    <tableColumn id="6610" xr3:uid="{6AE64EDA-066E-49C5-ABBB-199DF0353171}" name="Colonna6610" headerRowDxfId="19577" totalsRowDxfId="19576"/>
    <tableColumn id="6611" xr3:uid="{53248DB0-9A48-4066-96A4-BE5C243875BD}" name="Colonna6611" headerRowDxfId="19575" totalsRowDxfId="19574"/>
    <tableColumn id="6612" xr3:uid="{3E32EC27-2CAB-4D7B-A0A2-6148FF6E41FC}" name="Colonna6612" headerRowDxfId="19573" totalsRowDxfId="19572"/>
    <tableColumn id="6613" xr3:uid="{B4D0C6A1-DEB0-4752-A16E-062264089786}" name="Colonna6613" headerRowDxfId="19571" totalsRowDxfId="19570"/>
    <tableColumn id="6614" xr3:uid="{287194BD-CCB4-400F-B0AF-8BF57F5D2C34}" name="Colonna6614" headerRowDxfId="19569" totalsRowDxfId="19568"/>
    <tableColumn id="6615" xr3:uid="{8337C25B-E21B-4FA7-8C12-E7C2A917D174}" name="Colonna6615" headerRowDxfId="19567" totalsRowDxfId="19566"/>
    <tableColumn id="6616" xr3:uid="{B3C558ED-0645-4C3E-9349-68F14563849A}" name="Colonna6616" headerRowDxfId="19565" totalsRowDxfId="19564"/>
    <tableColumn id="6617" xr3:uid="{43D5DDFE-7773-47AA-8126-4320CA7BA94B}" name="Colonna6617" headerRowDxfId="19563" totalsRowDxfId="19562"/>
    <tableColumn id="6618" xr3:uid="{5B100CE4-CD6E-430E-B118-95E9A92C81D5}" name="Colonna6618" headerRowDxfId="19561" totalsRowDxfId="19560"/>
    <tableColumn id="6619" xr3:uid="{11993BEF-F513-42BE-AC22-361AF04519EE}" name="Colonna6619" headerRowDxfId="19559" totalsRowDxfId="19558"/>
    <tableColumn id="6620" xr3:uid="{1A36B84C-C8E5-4DEF-AE23-51F0457CB90B}" name="Colonna6620" headerRowDxfId="19557" totalsRowDxfId="19556"/>
    <tableColumn id="6621" xr3:uid="{9CB877C7-036E-4184-91E8-A207678D4C8B}" name="Colonna6621" headerRowDxfId="19555" totalsRowDxfId="19554"/>
    <tableColumn id="6622" xr3:uid="{80630EA9-13A0-4205-80F4-3F6823AD0D71}" name="Colonna6622" headerRowDxfId="19553" totalsRowDxfId="19552"/>
    <tableColumn id="6623" xr3:uid="{9E272730-9E5C-4472-9177-0B85F1EF8D07}" name="Colonna6623" headerRowDxfId="19551" totalsRowDxfId="19550"/>
    <tableColumn id="6624" xr3:uid="{F3C8CB21-97BB-46FB-8D5C-469A0E75FC0F}" name="Colonna6624" headerRowDxfId="19549" totalsRowDxfId="19548"/>
    <tableColumn id="6625" xr3:uid="{3DA85294-34E9-4D01-A52D-BA014F768304}" name="Colonna6625" headerRowDxfId="19547" totalsRowDxfId="19546"/>
    <tableColumn id="6626" xr3:uid="{88708AB0-4D25-4086-92C8-C2A48ED6E3F7}" name="Colonna6626" headerRowDxfId="19545" totalsRowDxfId="19544"/>
    <tableColumn id="6627" xr3:uid="{A1798255-B9C3-4C27-BA6C-7D9790A80275}" name="Colonna6627" headerRowDxfId="19543" totalsRowDxfId="19542"/>
    <tableColumn id="6628" xr3:uid="{006841F6-4239-45B8-AA51-AD177CF9F82B}" name="Colonna6628" headerRowDxfId="19541" totalsRowDxfId="19540"/>
    <tableColumn id="6629" xr3:uid="{4CDA9472-41CA-499B-9EB5-53417214941B}" name="Colonna6629" headerRowDxfId="19539" totalsRowDxfId="19538"/>
    <tableColumn id="6630" xr3:uid="{44EAFA3A-EA8F-43AC-BC05-C7EB130558BF}" name="Colonna6630" headerRowDxfId="19537" totalsRowDxfId="19536"/>
    <tableColumn id="6631" xr3:uid="{F3EEB26E-1069-4B83-A3A9-90C7E54FB5B0}" name="Colonna6631" headerRowDxfId="19535" totalsRowDxfId="19534"/>
    <tableColumn id="6632" xr3:uid="{0E4FD450-3B3B-4657-8E2D-32499FDE2299}" name="Colonna6632" headerRowDxfId="19533" totalsRowDxfId="19532"/>
    <tableColumn id="6633" xr3:uid="{56B65D7D-042F-4EA4-AED3-A892D64E9807}" name="Colonna6633" headerRowDxfId="19531" totalsRowDxfId="19530"/>
    <tableColumn id="6634" xr3:uid="{311ED724-DCEA-4BD1-A71F-2E0CC824E1E1}" name="Colonna6634" headerRowDxfId="19529" totalsRowDxfId="19528"/>
    <tableColumn id="6635" xr3:uid="{C632D855-EADD-42C0-8DEC-0CD197ABD18D}" name="Colonna6635" headerRowDxfId="19527" totalsRowDxfId="19526"/>
    <tableColumn id="6636" xr3:uid="{728F249F-9B81-4C7E-8D9E-603D3F2C2C39}" name="Colonna6636" headerRowDxfId="19525" totalsRowDxfId="19524"/>
    <tableColumn id="6637" xr3:uid="{A4E593EF-BE62-4125-B26B-0009940999AA}" name="Colonna6637" headerRowDxfId="19523" totalsRowDxfId="19522"/>
    <tableColumn id="6638" xr3:uid="{9EA5F93E-4359-4EB9-B34C-4FE4D1D60FF9}" name="Colonna6638" headerRowDxfId="19521" totalsRowDxfId="19520"/>
    <tableColumn id="6639" xr3:uid="{70F25255-760B-404E-A5B7-4EC3DB62F6A4}" name="Colonna6639" headerRowDxfId="19519" totalsRowDxfId="19518"/>
    <tableColumn id="6640" xr3:uid="{A11BE438-D3E0-4370-91A4-AD6C266A54BF}" name="Colonna6640" headerRowDxfId="19517" totalsRowDxfId="19516"/>
    <tableColumn id="6641" xr3:uid="{262950A2-A29B-47BE-8525-CC14CE77B22F}" name="Colonna6641" headerRowDxfId="19515" totalsRowDxfId="19514"/>
    <tableColumn id="6642" xr3:uid="{97D0DC2B-29AF-4B10-A73E-95D1CC9FBA3C}" name="Colonna6642" headerRowDxfId="19513" totalsRowDxfId="19512"/>
    <tableColumn id="6643" xr3:uid="{83017EC7-7034-432B-BA0F-E8E872E1162C}" name="Colonna6643" headerRowDxfId="19511" totalsRowDxfId="19510"/>
    <tableColumn id="6644" xr3:uid="{5B5C1BFB-4327-4395-8034-71760126E19C}" name="Colonna6644" headerRowDxfId="19509" totalsRowDxfId="19508"/>
    <tableColumn id="6645" xr3:uid="{46F046CA-712F-411D-B0E8-D351D9A4267F}" name="Colonna6645" headerRowDxfId="19507" totalsRowDxfId="19506"/>
    <tableColumn id="6646" xr3:uid="{E6083DB7-A702-4958-95CD-308D664E1B34}" name="Colonna6646" headerRowDxfId="19505" totalsRowDxfId="19504"/>
    <tableColumn id="6647" xr3:uid="{AFFAFFD5-6C0C-4A4E-A801-74D3C1C2830F}" name="Colonna6647" headerRowDxfId="19503" totalsRowDxfId="19502"/>
    <tableColumn id="6648" xr3:uid="{51912431-3C6C-4E14-AAAA-F76BF76DB8C3}" name="Colonna6648" headerRowDxfId="19501" totalsRowDxfId="19500"/>
    <tableColumn id="6649" xr3:uid="{D5A24E5D-85B6-49D3-B68C-7D07015C5BF0}" name="Colonna6649" headerRowDxfId="19499" totalsRowDxfId="19498"/>
    <tableColumn id="6650" xr3:uid="{BC5D782D-D3E1-4859-A8FD-9C07FAD45183}" name="Colonna6650" headerRowDxfId="19497" totalsRowDxfId="19496"/>
    <tableColumn id="6651" xr3:uid="{071AD9CC-5741-47A9-A32E-2083E7C0B433}" name="Colonna6651" headerRowDxfId="19495" totalsRowDxfId="19494"/>
    <tableColumn id="6652" xr3:uid="{CFB527E5-8170-4030-9BF6-0E163EAD7BC3}" name="Colonna6652" headerRowDxfId="19493" totalsRowDxfId="19492"/>
    <tableColumn id="6653" xr3:uid="{715A790F-84E7-48DF-988D-4D44A2B12E06}" name="Colonna6653" headerRowDxfId="19491" totalsRowDxfId="19490"/>
    <tableColumn id="6654" xr3:uid="{007BBD77-E9EF-4BCC-8B77-0AA4E80EBF61}" name="Colonna6654" headerRowDxfId="19489" totalsRowDxfId="19488"/>
    <tableColumn id="6655" xr3:uid="{C736AEBC-1116-45D6-8749-263B6D7B2797}" name="Colonna6655" headerRowDxfId="19487" totalsRowDxfId="19486"/>
    <tableColumn id="6656" xr3:uid="{65AAC982-B9C5-4958-9FC2-2AAF01D250E5}" name="Colonna6656" headerRowDxfId="19485" totalsRowDxfId="19484"/>
    <tableColumn id="6657" xr3:uid="{50816EEC-6E89-4E68-AAD0-34F4BE3CFBF7}" name="Colonna6657" headerRowDxfId="19483" totalsRowDxfId="19482"/>
    <tableColumn id="6658" xr3:uid="{C830EF9D-6F7C-4293-95D9-D5FF1BB68EAA}" name="Colonna6658" headerRowDxfId="19481" totalsRowDxfId="19480"/>
    <tableColumn id="6659" xr3:uid="{F345550D-D356-4490-A07D-B7C8ACBF85B9}" name="Colonna6659" headerRowDxfId="19479" totalsRowDxfId="19478"/>
    <tableColumn id="6660" xr3:uid="{599FAC2D-E313-4B3E-A2C4-EBE904CB5671}" name="Colonna6660" headerRowDxfId="19477" totalsRowDxfId="19476"/>
    <tableColumn id="6661" xr3:uid="{4C92FE66-BF83-4C5D-815B-35D6A1D196BD}" name="Colonna6661" headerRowDxfId="19475" totalsRowDxfId="19474"/>
    <tableColumn id="6662" xr3:uid="{ED40A1B3-EF23-4622-A580-E5743805798E}" name="Colonna6662" headerRowDxfId="19473" totalsRowDxfId="19472"/>
    <tableColumn id="6663" xr3:uid="{6D5023E5-E7BE-4F2F-A697-E532A819662F}" name="Colonna6663" headerRowDxfId="19471" totalsRowDxfId="19470"/>
    <tableColumn id="6664" xr3:uid="{8D8ED555-80DF-400A-B62F-AD3358B3D6E7}" name="Colonna6664" headerRowDxfId="19469" totalsRowDxfId="19468"/>
    <tableColumn id="6665" xr3:uid="{6FC97BCE-10E7-41DB-84E6-97B3A277748F}" name="Colonna6665" headerRowDxfId="19467" totalsRowDxfId="19466"/>
    <tableColumn id="6666" xr3:uid="{C6DDDF60-038B-4670-A631-F1C97B6FC0A6}" name="Colonna6666" headerRowDxfId="19465" totalsRowDxfId="19464"/>
    <tableColumn id="6667" xr3:uid="{51C9952E-C611-4641-9ECA-C1B1132CF641}" name="Colonna6667" headerRowDxfId="19463" totalsRowDxfId="19462"/>
    <tableColumn id="6668" xr3:uid="{BA2AD336-1600-47BD-B285-ED55DB07679B}" name="Colonna6668" headerRowDxfId="19461" totalsRowDxfId="19460"/>
    <tableColumn id="6669" xr3:uid="{AC4F0DBD-FF09-4343-8012-FFA49CF1964E}" name="Colonna6669" headerRowDxfId="19459" totalsRowDxfId="19458"/>
    <tableColumn id="6670" xr3:uid="{B31A7B16-8BCF-40EC-86C4-D8FA3CEEB1E2}" name="Colonna6670" headerRowDxfId="19457" totalsRowDxfId="19456"/>
    <tableColumn id="6671" xr3:uid="{AC3899A1-7196-468C-B999-3CA360D609DC}" name="Colonna6671" headerRowDxfId="19455" totalsRowDxfId="19454"/>
    <tableColumn id="6672" xr3:uid="{EF2FD596-A2F3-48ED-B1E3-57EA7226B551}" name="Colonna6672" headerRowDxfId="19453" totalsRowDxfId="19452"/>
    <tableColumn id="6673" xr3:uid="{1D631500-8B9C-42D3-894F-269D468C96F7}" name="Colonna6673" headerRowDxfId="19451" totalsRowDxfId="19450"/>
    <tableColumn id="6674" xr3:uid="{4D007E2A-C64B-4732-9A81-2E415D2775C7}" name="Colonna6674" headerRowDxfId="19449" totalsRowDxfId="19448"/>
    <tableColumn id="6675" xr3:uid="{F6A83001-F289-4F9A-BE9E-400F35AE83EF}" name="Colonna6675" headerRowDxfId="19447" totalsRowDxfId="19446"/>
    <tableColumn id="6676" xr3:uid="{72B06DCA-4FA1-4955-9FBB-67B9C84E7FE8}" name="Colonna6676" headerRowDxfId="19445" totalsRowDxfId="19444"/>
    <tableColumn id="6677" xr3:uid="{E831A006-301C-4671-A7DE-08FB59852B5A}" name="Colonna6677" headerRowDxfId="19443" totalsRowDxfId="19442"/>
    <tableColumn id="6678" xr3:uid="{271DFD2A-CC89-4FCA-BFB4-FFFFCAA662D9}" name="Colonna6678" headerRowDxfId="19441" totalsRowDxfId="19440"/>
    <tableColumn id="6679" xr3:uid="{75FE6BC5-B943-4C58-8343-B78B83E14FD6}" name="Colonna6679" headerRowDxfId="19439" totalsRowDxfId="19438"/>
    <tableColumn id="6680" xr3:uid="{269FEE76-E984-462F-BB41-654DEABBAB53}" name="Colonna6680" headerRowDxfId="19437" totalsRowDxfId="19436"/>
    <tableColumn id="6681" xr3:uid="{5243FAE8-8AC6-4053-B9E0-F9BB3AB49DC3}" name="Colonna6681" headerRowDxfId="19435" totalsRowDxfId="19434"/>
    <tableColumn id="6682" xr3:uid="{9B5DDE98-461E-4BAA-B1B8-3C759FC04619}" name="Colonna6682" headerRowDxfId="19433" totalsRowDxfId="19432"/>
    <tableColumn id="6683" xr3:uid="{89757A87-22EF-49F7-A45E-137ADE6DEE7C}" name="Colonna6683" headerRowDxfId="19431" totalsRowDxfId="19430"/>
    <tableColumn id="6684" xr3:uid="{DA5AE58E-D892-44A0-825D-224A6E6CAF9B}" name="Colonna6684" headerRowDxfId="19429" totalsRowDxfId="19428"/>
    <tableColumn id="6685" xr3:uid="{7F659B3D-9503-4F19-8784-F9706CFBD8D2}" name="Colonna6685" headerRowDxfId="19427" totalsRowDxfId="19426"/>
    <tableColumn id="6686" xr3:uid="{826C1531-CF20-4CF3-835C-47BB42E0DD9D}" name="Colonna6686" headerRowDxfId="19425" totalsRowDxfId="19424"/>
    <tableColumn id="6687" xr3:uid="{BE9F0479-2DEA-4BD8-8A89-A6ECA7FD00FA}" name="Colonna6687" headerRowDxfId="19423" totalsRowDxfId="19422"/>
    <tableColumn id="6688" xr3:uid="{787EB867-288A-4625-A9CF-123461427538}" name="Colonna6688" headerRowDxfId="19421" totalsRowDxfId="19420"/>
    <tableColumn id="6689" xr3:uid="{DA2562F2-FC00-4C22-BA61-1B075596B337}" name="Colonna6689" headerRowDxfId="19419" totalsRowDxfId="19418"/>
    <tableColumn id="6690" xr3:uid="{6AB3C53A-1D7C-4348-8886-8EDC2BACCCCB}" name="Colonna6690" headerRowDxfId="19417" totalsRowDxfId="19416"/>
    <tableColumn id="6691" xr3:uid="{8AF48CC7-176E-4461-9D95-E195057D5876}" name="Colonna6691" headerRowDxfId="19415" totalsRowDxfId="19414"/>
    <tableColumn id="6692" xr3:uid="{25A51854-BE18-4344-B53E-495249144F05}" name="Colonna6692" headerRowDxfId="19413" totalsRowDxfId="19412"/>
    <tableColumn id="6693" xr3:uid="{3C8CD774-3441-48F9-8F92-657A1C57CA34}" name="Colonna6693" headerRowDxfId="19411" totalsRowDxfId="19410"/>
    <tableColumn id="6694" xr3:uid="{0E3B4B8E-C6F9-42A0-846D-A35C7442B4C7}" name="Colonna6694" headerRowDxfId="19409" totalsRowDxfId="19408"/>
    <tableColumn id="6695" xr3:uid="{77D165D0-BC98-4465-8B1D-39F13B4DCCEA}" name="Colonna6695" headerRowDxfId="19407" totalsRowDxfId="19406"/>
    <tableColumn id="6696" xr3:uid="{F6F5E850-F6B4-4AB1-AC2E-965E62E1C82A}" name="Colonna6696" headerRowDxfId="19405" totalsRowDxfId="19404"/>
    <tableColumn id="6697" xr3:uid="{9CDF519E-667C-4E55-BB5A-7F41BAC70BA5}" name="Colonna6697" headerRowDxfId="19403" totalsRowDxfId="19402"/>
    <tableColumn id="6698" xr3:uid="{40EC9A96-1A2B-4453-ACAF-8C30CF0ED512}" name="Colonna6698" headerRowDxfId="19401" totalsRowDxfId="19400"/>
    <tableColumn id="6699" xr3:uid="{026D30EC-2AB6-4F94-8FE2-0D91A715CC27}" name="Colonna6699" headerRowDxfId="19399" totalsRowDxfId="19398"/>
    <tableColumn id="6700" xr3:uid="{7D53C093-B5CB-47BF-B888-39EFDB55E502}" name="Colonna6700" headerRowDxfId="19397" totalsRowDxfId="19396"/>
    <tableColumn id="6701" xr3:uid="{36C3D748-6689-4EC6-9BB7-C564519BC3EB}" name="Colonna6701" headerRowDxfId="19395" totalsRowDxfId="19394"/>
    <tableColumn id="6702" xr3:uid="{2F1D55CF-C4DB-43B9-A1D4-BD9EED688830}" name="Colonna6702" headerRowDxfId="19393" totalsRowDxfId="19392"/>
    <tableColumn id="6703" xr3:uid="{7AF42698-A04C-4A62-A6C1-D1DCFF5D9D2B}" name="Colonna6703" headerRowDxfId="19391" totalsRowDxfId="19390"/>
    <tableColumn id="6704" xr3:uid="{4D4DE458-00A6-4260-A154-0764ECD4B39D}" name="Colonna6704" headerRowDxfId="19389" totalsRowDxfId="19388"/>
    <tableColumn id="6705" xr3:uid="{556D2980-4D2E-456F-9695-8B67112A8783}" name="Colonna6705" headerRowDxfId="19387" totalsRowDxfId="19386"/>
    <tableColumn id="6706" xr3:uid="{7AA69414-12CB-4883-869B-4312560F4068}" name="Colonna6706" headerRowDxfId="19385" totalsRowDxfId="19384"/>
    <tableColumn id="6707" xr3:uid="{3739F6B0-00DC-4752-B7FA-EED533F14FE3}" name="Colonna6707" headerRowDxfId="19383" totalsRowDxfId="19382"/>
    <tableColumn id="6708" xr3:uid="{F1959186-2E57-473D-8422-0E6F13F2CEBD}" name="Colonna6708" headerRowDxfId="19381" totalsRowDxfId="19380"/>
    <tableColumn id="6709" xr3:uid="{D53FE3E6-FDEC-4A0A-A6C4-59F5155BA410}" name="Colonna6709" headerRowDxfId="19379" totalsRowDxfId="19378"/>
    <tableColumn id="6710" xr3:uid="{FA6083F3-8CF1-47C6-B4D3-EE74A3CE9E9C}" name="Colonna6710" headerRowDxfId="19377" totalsRowDxfId="19376"/>
    <tableColumn id="6711" xr3:uid="{E3200595-7C55-448D-83D7-543CF7C33626}" name="Colonna6711" headerRowDxfId="19375" totalsRowDxfId="19374"/>
    <tableColumn id="6712" xr3:uid="{CEDACDEA-2706-4BA2-BC96-F4EE77C7790F}" name="Colonna6712" headerRowDxfId="19373" totalsRowDxfId="19372"/>
    <tableColumn id="6713" xr3:uid="{61C9464F-C2F2-4E3A-9B31-851AE65363B1}" name="Colonna6713" headerRowDxfId="19371" totalsRowDxfId="19370"/>
    <tableColumn id="6714" xr3:uid="{700406DB-D61B-42BE-B73A-7968432E847D}" name="Colonna6714" headerRowDxfId="19369" totalsRowDxfId="19368"/>
    <tableColumn id="6715" xr3:uid="{4702A0FE-CDC8-4AB0-91C5-03D1AF48E1EE}" name="Colonna6715" headerRowDxfId="19367" totalsRowDxfId="19366"/>
    <tableColumn id="6716" xr3:uid="{51CB7AA6-480C-4726-AE7C-B4B1C8D21C2B}" name="Colonna6716" headerRowDxfId="19365" totalsRowDxfId="19364"/>
    <tableColumn id="6717" xr3:uid="{328EC42D-4F53-4F9C-A032-0903AA1E8044}" name="Colonna6717" headerRowDxfId="19363" totalsRowDxfId="19362"/>
    <tableColumn id="6718" xr3:uid="{3375CCEE-7187-4EDA-BB1C-68DF302E33C7}" name="Colonna6718" headerRowDxfId="19361" totalsRowDxfId="19360"/>
    <tableColumn id="6719" xr3:uid="{C68A85F7-DEA2-4597-BEE5-A1545D7E9DDA}" name="Colonna6719" headerRowDxfId="19359" totalsRowDxfId="19358"/>
    <tableColumn id="6720" xr3:uid="{91C04C7D-6242-4109-9BD7-B11957A94116}" name="Colonna6720" headerRowDxfId="19357" totalsRowDxfId="19356"/>
    <tableColumn id="6721" xr3:uid="{DDE9B62C-CBD3-42A8-A50C-E5412AA8E5B8}" name="Colonna6721" headerRowDxfId="19355" totalsRowDxfId="19354"/>
    <tableColumn id="6722" xr3:uid="{86E4AADC-DF3D-46D8-AD83-12F2F7B391DC}" name="Colonna6722" headerRowDxfId="19353" totalsRowDxfId="19352"/>
    <tableColumn id="6723" xr3:uid="{14BF95AE-2906-466D-A7A3-35465617E760}" name="Colonna6723" headerRowDxfId="19351" totalsRowDxfId="19350"/>
    <tableColumn id="6724" xr3:uid="{95DD5DD7-EE35-40D0-AAEE-FC4AC0F94A52}" name="Colonna6724" headerRowDxfId="19349" totalsRowDxfId="19348"/>
    <tableColumn id="6725" xr3:uid="{71560565-F1BF-4CB5-B96E-7BF3692F38C7}" name="Colonna6725" headerRowDxfId="19347" totalsRowDxfId="19346"/>
    <tableColumn id="6726" xr3:uid="{0A996906-AB95-47B9-9549-CBB449580A21}" name="Colonna6726" headerRowDxfId="19345" totalsRowDxfId="19344"/>
    <tableColumn id="6727" xr3:uid="{9F25370F-CFFC-452C-8723-B5C48162A6D4}" name="Colonna6727" headerRowDxfId="19343" totalsRowDxfId="19342"/>
    <tableColumn id="6728" xr3:uid="{CB964CFC-5AC2-40FF-8E8D-6A94D3F46E2B}" name="Colonna6728" headerRowDxfId="19341" totalsRowDxfId="19340"/>
    <tableColumn id="6729" xr3:uid="{59312296-0E3C-46DD-A481-156090620404}" name="Colonna6729" headerRowDxfId="19339" totalsRowDxfId="19338"/>
    <tableColumn id="6730" xr3:uid="{48E3930E-5067-43DA-A343-2CA8A8133BBB}" name="Colonna6730" headerRowDxfId="19337" totalsRowDxfId="19336"/>
    <tableColumn id="6731" xr3:uid="{23005431-641C-42F7-A628-BF9CEB53687C}" name="Colonna6731" headerRowDxfId="19335" totalsRowDxfId="19334"/>
    <tableColumn id="6732" xr3:uid="{88A6E555-22AD-43A2-BA96-CE0BBA180EAA}" name="Colonna6732" headerRowDxfId="19333" totalsRowDxfId="19332"/>
    <tableColumn id="6733" xr3:uid="{FC78CD1D-DEA2-4D34-B38D-52D447AA56A6}" name="Colonna6733" headerRowDxfId="19331" totalsRowDxfId="19330"/>
    <tableColumn id="6734" xr3:uid="{A78650EA-A19B-42CE-8ED3-A7690564666A}" name="Colonna6734" headerRowDxfId="19329" totalsRowDxfId="19328"/>
    <tableColumn id="6735" xr3:uid="{0E77DDFD-0730-4C57-B543-799B867B7207}" name="Colonna6735" headerRowDxfId="19327" totalsRowDxfId="19326"/>
    <tableColumn id="6736" xr3:uid="{4CD9F500-847D-4630-8D58-761B36B8A376}" name="Colonna6736" headerRowDxfId="19325" totalsRowDxfId="19324"/>
    <tableColumn id="6737" xr3:uid="{9424F240-08B3-44DD-98C3-8C054DD00D3C}" name="Colonna6737" headerRowDxfId="19323" totalsRowDxfId="19322"/>
    <tableColumn id="6738" xr3:uid="{09E4C11E-359E-4034-80D2-330A386A21D7}" name="Colonna6738" headerRowDxfId="19321" totalsRowDxfId="19320"/>
    <tableColumn id="6739" xr3:uid="{9BE87EBB-932E-4FDF-B253-02CC1BF39DCC}" name="Colonna6739" headerRowDxfId="19319" totalsRowDxfId="19318"/>
    <tableColumn id="6740" xr3:uid="{A9662E69-8C6A-4A63-A928-B95B34E2A392}" name="Colonna6740" headerRowDxfId="19317" totalsRowDxfId="19316"/>
    <tableColumn id="6741" xr3:uid="{9A8C5230-5473-4338-BC05-F295B8F58D87}" name="Colonna6741" headerRowDxfId="19315" totalsRowDxfId="19314"/>
    <tableColumn id="6742" xr3:uid="{9B044087-0AA4-4A1A-9966-00AE05A5DDD4}" name="Colonna6742" headerRowDxfId="19313" totalsRowDxfId="19312"/>
    <tableColumn id="6743" xr3:uid="{F0CB00B1-F9DB-428D-99F4-96B4F5C7AD05}" name="Colonna6743" headerRowDxfId="19311" totalsRowDxfId="19310"/>
    <tableColumn id="6744" xr3:uid="{B5A44820-7892-4A61-B602-B82CC6C4AED4}" name="Colonna6744" headerRowDxfId="19309" totalsRowDxfId="19308"/>
    <tableColumn id="6745" xr3:uid="{3DA33F80-6CCB-4FEF-8444-43DF1469340F}" name="Colonna6745" headerRowDxfId="19307" totalsRowDxfId="19306"/>
    <tableColumn id="6746" xr3:uid="{D5CD8FD7-65DB-4741-80FA-516033EABE67}" name="Colonna6746" headerRowDxfId="19305" totalsRowDxfId="19304"/>
    <tableColumn id="6747" xr3:uid="{4109DE83-BF99-4131-80CB-60574F951BA4}" name="Colonna6747" headerRowDxfId="19303" totalsRowDxfId="19302"/>
    <tableColumn id="6748" xr3:uid="{D6A9D5C5-CB58-4B33-B82F-30918FED1E1A}" name="Colonna6748" headerRowDxfId="19301" totalsRowDxfId="19300"/>
    <tableColumn id="6749" xr3:uid="{86B81D73-5AB0-407F-8D29-890FD45BC4A3}" name="Colonna6749" headerRowDxfId="19299" totalsRowDxfId="19298"/>
    <tableColumn id="6750" xr3:uid="{03D9B5C1-EDB7-4BBA-B924-B8C3076D9DD9}" name="Colonna6750" headerRowDxfId="19297" totalsRowDxfId="19296"/>
    <tableColumn id="6751" xr3:uid="{76F765FF-02AE-4C12-9163-4DDA29A558C4}" name="Colonna6751" headerRowDxfId="19295" totalsRowDxfId="19294"/>
    <tableColumn id="6752" xr3:uid="{3780EEE9-5572-4AE5-96A8-953C397557F6}" name="Colonna6752" headerRowDxfId="19293" totalsRowDxfId="19292"/>
    <tableColumn id="6753" xr3:uid="{B3186542-3AD8-4946-998F-0D09A014DB14}" name="Colonna6753" headerRowDxfId="19291" totalsRowDxfId="19290"/>
    <tableColumn id="6754" xr3:uid="{F0A95032-2556-420D-90F3-36E32B74B20A}" name="Colonna6754" headerRowDxfId="19289" totalsRowDxfId="19288"/>
    <tableColumn id="6755" xr3:uid="{A580F268-408C-4AD4-8225-DDDCFEF87E44}" name="Colonna6755" headerRowDxfId="19287" totalsRowDxfId="19286"/>
    <tableColumn id="6756" xr3:uid="{8B04F144-0C7A-49D7-9F5D-2F81A68FBDF0}" name="Colonna6756" headerRowDxfId="19285" totalsRowDxfId="19284"/>
    <tableColumn id="6757" xr3:uid="{AA4E9DC8-2F86-4E78-A2BA-D0B1F7218DC1}" name="Colonna6757" headerRowDxfId="19283" totalsRowDxfId="19282"/>
    <tableColumn id="6758" xr3:uid="{8E9DCB8E-637E-40EF-94BB-643A565E50BA}" name="Colonna6758" headerRowDxfId="19281" totalsRowDxfId="19280"/>
    <tableColumn id="6759" xr3:uid="{6DCCBC8C-6724-4CB7-A69B-649F60A32A6A}" name="Colonna6759" headerRowDxfId="19279" totalsRowDxfId="19278"/>
    <tableColumn id="6760" xr3:uid="{377DF772-CB80-45D9-84B7-97945FDA27BF}" name="Colonna6760" headerRowDxfId="19277" totalsRowDxfId="19276"/>
    <tableColumn id="6761" xr3:uid="{87F15E7E-0B44-4442-B64A-C0841C4D6558}" name="Colonna6761" headerRowDxfId="19275" totalsRowDxfId="19274"/>
    <tableColumn id="6762" xr3:uid="{B3FE5B73-2EDF-4307-B347-741DF033EC2E}" name="Colonna6762" headerRowDxfId="19273" totalsRowDxfId="19272"/>
    <tableColumn id="6763" xr3:uid="{D7EEBB69-6E1A-4C46-AAEA-69A47F32F1A0}" name="Colonna6763" headerRowDxfId="19271" totalsRowDxfId="19270"/>
    <tableColumn id="6764" xr3:uid="{0EF7A4D3-1F08-4451-A835-4267F0DCF03D}" name="Colonna6764" headerRowDxfId="19269" totalsRowDxfId="19268"/>
    <tableColumn id="6765" xr3:uid="{45806D20-BF46-443C-A38E-CF2CF139813D}" name="Colonna6765" headerRowDxfId="19267" totalsRowDxfId="19266"/>
    <tableColumn id="6766" xr3:uid="{8B9A313B-7241-45CB-B6C1-C172A128AC85}" name="Colonna6766" headerRowDxfId="19265" totalsRowDxfId="19264"/>
    <tableColumn id="6767" xr3:uid="{25FDB222-D429-4303-AFC2-0CA2714EE1AC}" name="Colonna6767" headerRowDxfId="19263" totalsRowDxfId="19262"/>
    <tableColumn id="6768" xr3:uid="{8A7042EF-FFC8-4237-85A6-A12B11F48018}" name="Colonna6768" headerRowDxfId="19261" totalsRowDxfId="19260"/>
    <tableColumn id="6769" xr3:uid="{2B5C288B-D9B6-45C5-A241-BFF49B7E6897}" name="Colonna6769" headerRowDxfId="19259" totalsRowDxfId="19258"/>
    <tableColumn id="6770" xr3:uid="{33CF59AE-8CD0-4040-A782-612C05EF4D15}" name="Colonna6770" headerRowDxfId="19257" totalsRowDxfId="19256"/>
    <tableColumn id="6771" xr3:uid="{A168FA4D-F855-46C6-A84E-11A1B48B9EA3}" name="Colonna6771" headerRowDxfId="19255" totalsRowDxfId="19254"/>
    <tableColumn id="6772" xr3:uid="{52DC1EBC-C7CA-4CD3-B492-7F2C0F8DF073}" name="Colonna6772" headerRowDxfId="19253" totalsRowDxfId="19252"/>
    <tableColumn id="6773" xr3:uid="{6DCE93F3-80AA-4F28-9B91-A30F9E2F6A0C}" name="Colonna6773" headerRowDxfId="19251" totalsRowDxfId="19250"/>
    <tableColumn id="6774" xr3:uid="{59C6BC6C-3D37-4ECC-A7D9-313BFE1C20C7}" name="Colonna6774" headerRowDxfId="19249" totalsRowDxfId="19248"/>
    <tableColumn id="6775" xr3:uid="{836C9F8F-FCBF-42A3-809A-4EA9802EDC15}" name="Colonna6775" headerRowDxfId="19247" totalsRowDxfId="19246"/>
    <tableColumn id="6776" xr3:uid="{8B654654-65FC-4F66-B02E-416CC9C591C1}" name="Colonna6776" headerRowDxfId="19245" totalsRowDxfId="19244"/>
    <tableColumn id="6777" xr3:uid="{B66C4A24-8F64-4D70-8346-97E972DB8EA0}" name="Colonna6777" headerRowDxfId="19243" totalsRowDxfId="19242"/>
    <tableColumn id="6778" xr3:uid="{BB6B8EE5-6393-4C36-9F66-0C190B22F039}" name="Colonna6778" headerRowDxfId="19241" totalsRowDxfId="19240"/>
    <tableColumn id="6779" xr3:uid="{1873BA79-0A26-4A15-AE27-96F82E2E3558}" name="Colonna6779" headerRowDxfId="19239" totalsRowDxfId="19238"/>
    <tableColumn id="6780" xr3:uid="{B9CB4F09-7AA6-4399-9F52-7BE7A80E718A}" name="Colonna6780" headerRowDxfId="19237" totalsRowDxfId="19236"/>
    <tableColumn id="6781" xr3:uid="{001ABED4-96CF-4ECC-8E6D-51AFCAABB6DA}" name="Colonna6781" headerRowDxfId="19235" totalsRowDxfId="19234"/>
    <tableColumn id="6782" xr3:uid="{7061B427-42C8-49B2-BA2E-DA8D37AC05DB}" name="Colonna6782" headerRowDxfId="19233" totalsRowDxfId="19232"/>
    <tableColumn id="6783" xr3:uid="{3F751F1F-D05A-4C8D-AC20-A14F5F43637E}" name="Colonna6783" headerRowDxfId="19231" totalsRowDxfId="19230"/>
    <tableColumn id="6784" xr3:uid="{B1B85F84-AC30-4A91-8E22-C8B282B13232}" name="Colonna6784" headerRowDxfId="19229" totalsRowDxfId="19228"/>
    <tableColumn id="6785" xr3:uid="{6FF1867F-FE73-4FE6-B559-42D772C5A957}" name="Colonna6785" headerRowDxfId="19227" totalsRowDxfId="19226"/>
    <tableColumn id="6786" xr3:uid="{358D5C4C-8886-4E1D-8D5A-20F18ACA2BB1}" name="Colonna6786" headerRowDxfId="19225" totalsRowDxfId="19224"/>
    <tableColumn id="6787" xr3:uid="{B15835C8-679E-474F-94D4-735BD1F40AA0}" name="Colonna6787" headerRowDxfId="19223" totalsRowDxfId="19222"/>
    <tableColumn id="6788" xr3:uid="{3B337A40-4CC6-471A-92B2-4D89E27D0727}" name="Colonna6788" headerRowDxfId="19221" totalsRowDxfId="19220"/>
    <tableColumn id="6789" xr3:uid="{7D0AF9E5-9825-4F64-AAC4-850970E01F0D}" name="Colonna6789" headerRowDxfId="19219" totalsRowDxfId="19218"/>
    <tableColumn id="6790" xr3:uid="{30D15143-9938-4793-B78C-E2AB1E8F3144}" name="Colonna6790" headerRowDxfId="19217" totalsRowDxfId="19216"/>
    <tableColumn id="6791" xr3:uid="{1E895819-CC83-4599-8CB3-CCFEBBA18224}" name="Colonna6791" headerRowDxfId="19215" totalsRowDxfId="19214"/>
    <tableColumn id="6792" xr3:uid="{4E6C77B5-0EFD-43DA-877D-DAACC6FFDD8C}" name="Colonna6792" headerRowDxfId="19213" totalsRowDxfId="19212"/>
    <tableColumn id="6793" xr3:uid="{825C158E-165B-43FB-9E6B-1FF5F47BA768}" name="Colonna6793" headerRowDxfId="19211" totalsRowDxfId="19210"/>
    <tableColumn id="6794" xr3:uid="{F3341CB2-B121-4D5D-ADCC-8C19EEC7B676}" name="Colonna6794" headerRowDxfId="19209" totalsRowDxfId="19208"/>
    <tableColumn id="6795" xr3:uid="{6192AEE1-F301-46DB-A3D9-C4CD549FDEC0}" name="Colonna6795" headerRowDxfId="19207" totalsRowDxfId="19206"/>
    <tableColumn id="6796" xr3:uid="{24DA65AD-90AE-4BA4-96D8-D7927D7CB737}" name="Colonna6796" headerRowDxfId="19205" totalsRowDxfId="19204"/>
    <tableColumn id="6797" xr3:uid="{AAF85B24-2C83-4538-8816-AF89612989D8}" name="Colonna6797" headerRowDxfId="19203" totalsRowDxfId="19202"/>
    <tableColumn id="6798" xr3:uid="{28C43CCE-86F4-4D60-BE1B-3B925D3EC670}" name="Colonna6798" headerRowDxfId="19201" totalsRowDxfId="19200"/>
    <tableColumn id="6799" xr3:uid="{003B1A2D-DB29-4E4B-A2E6-DA03FF934CBF}" name="Colonna6799" headerRowDxfId="19199" totalsRowDxfId="19198"/>
    <tableColumn id="6800" xr3:uid="{51814480-B2B3-4B9E-AB99-7C8D253DB4AD}" name="Colonna6800" headerRowDxfId="19197" totalsRowDxfId="19196"/>
    <tableColumn id="6801" xr3:uid="{6AC21D6C-E1D5-431C-9216-8747D340CE68}" name="Colonna6801" headerRowDxfId="19195" totalsRowDxfId="19194"/>
    <tableColumn id="6802" xr3:uid="{0776B8D1-D64E-4DF4-82F2-4A668F2C62F9}" name="Colonna6802" headerRowDxfId="19193" totalsRowDxfId="19192"/>
    <tableColumn id="6803" xr3:uid="{68733D42-2A67-4EB8-B3FE-9AC618014BF1}" name="Colonna6803" headerRowDxfId="19191" totalsRowDxfId="19190"/>
    <tableColumn id="6804" xr3:uid="{B0523CC0-D314-4589-99AE-15D629BAB887}" name="Colonna6804" headerRowDxfId="19189" totalsRowDxfId="19188"/>
    <tableColumn id="6805" xr3:uid="{22AEA6CE-4EA2-44A3-953E-ADC9FE84548E}" name="Colonna6805" headerRowDxfId="19187" totalsRowDxfId="19186"/>
    <tableColumn id="6806" xr3:uid="{17A0FC40-8EC3-449A-B438-D97DBB93D884}" name="Colonna6806" headerRowDxfId="19185" totalsRowDxfId="19184"/>
    <tableColumn id="6807" xr3:uid="{913C7CFB-C69A-4F0B-AA05-CEB86FF544C8}" name="Colonna6807" headerRowDxfId="19183" totalsRowDxfId="19182"/>
    <tableColumn id="6808" xr3:uid="{5861E4BF-220A-483B-8217-709A14EAF4F0}" name="Colonna6808" headerRowDxfId="19181" totalsRowDxfId="19180"/>
    <tableColumn id="6809" xr3:uid="{5CF1B711-B8FC-482E-AA0C-A9CA2D87BBC2}" name="Colonna6809" headerRowDxfId="19179" totalsRowDxfId="19178"/>
    <tableColumn id="6810" xr3:uid="{C36568F3-10B7-4BEF-921C-90C437D6043D}" name="Colonna6810" headerRowDxfId="19177" totalsRowDxfId="19176"/>
    <tableColumn id="6811" xr3:uid="{4C507B4E-F292-4193-808A-4BB3EAB90640}" name="Colonna6811" headerRowDxfId="19175" totalsRowDxfId="19174"/>
    <tableColumn id="6812" xr3:uid="{209163D0-6201-4D0A-AAA5-1D31F8390070}" name="Colonna6812" headerRowDxfId="19173" totalsRowDxfId="19172"/>
    <tableColumn id="6813" xr3:uid="{319A28A2-BFFE-443B-9A6C-75F461C3C7C5}" name="Colonna6813" headerRowDxfId="19171" totalsRowDxfId="19170"/>
    <tableColumn id="6814" xr3:uid="{E81F05CF-55C4-4684-A59A-8AF795C3FBAA}" name="Colonna6814" headerRowDxfId="19169" totalsRowDxfId="19168"/>
    <tableColumn id="6815" xr3:uid="{2117E189-BAB4-4F95-BE78-B1B9759E08A7}" name="Colonna6815" headerRowDxfId="19167" totalsRowDxfId="19166"/>
    <tableColumn id="6816" xr3:uid="{7BA0DAC7-505F-4709-A94A-56C749289B51}" name="Colonna6816" headerRowDxfId="19165" totalsRowDxfId="19164"/>
    <tableColumn id="6817" xr3:uid="{073C70D5-D0DE-49B9-8E6A-F0D1AFE9238E}" name="Colonna6817" headerRowDxfId="19163" totalsRowDxfId="19162"/>
    <tableColumn id="6818" xr3:uid="{FEBD585F-393E-4AAF-888C-A05F1DD803BA}" name="Colonna6818" headerRowDxfId="19161" totalsRowDxfId="19160"/>
    <tableColumn id="6819" xr3:uid="{E872E60F-9FB4-4221-B9EF-82C372578D61}" name="Colonna6819" headerRowDxfId="19159" totalsRowDxfId="19158"/>
    <tableColumn id="6820" xr3:uid="{19CB7D88-FC4A-4094-9952-01D83F29AD3D}" name="Colonna6820" headerRowDxfId="19157" totalsRowDxfId="19156"/>
    <tableColumn id="6821" xr3:uid="{BC2FD1CB-82F9-435C-B770-A362C91C191F}" name="Colonna6821" headerRowDxfId="19155" totalsRowDxfId="19154"/>
    <tableColumn id="6822" xr3:uid="{814196EA-56B8-4510-9ABD-3CAD77AF91B2}" name="Colonna6822" headerRowDxfId="19153" totalsRowDxfId="19152"/>
    <tableColumn id="6823" xr3:uid="{AE79C83B-6D0C-4BA2-B827-B39C311BF9FE}" name="Colonna6823" headerRowDxfId="19151" totalsRowDxfId="19150"/>
    <tableColumn id="6824" xr3:uid="{652C086D-6023-479A-B401-760412350F12}" name="Colonna6824" headerRowDxfId="19149" totalsRowDxfId="19148"/>
    <tableColumn id="6825" xr3:uid="{A0DCA46B-845F-438D-A096-D1B316AB6A6A}" name="Colonna6825" headerRowDxfId="19147" totalsRowDxfId="19146"/>
    <tableColumn id="6826" xr3:uid="{45E507B9-AD27-4E7A-ABAB-3742593A47BB}" name="Colonna6826" headerRowDxfId="19145" totalsRowDxfId="19144"/>
    <tableColumn id="6827" xr3:uid="{40678281-4F7C-4243-82B0-857BF3244CA1}" name="Colonna6827" headerRowDxfId="19143" totalsRowDxfId="19142"/>
    <tableColumn id="6828" xr3:uid="{47A0055E-492C-49C1-BAD8-7FDC7415B42B}" name="Colonna6828" headerRowDxfId="19141" totalsRowDxfId="19140"/>
    <tableColumn id="6829" xr3:uid="{D01333B5-B75E-440E-9301-2FCCF2F1C03E}" name="Colonna6829" headerRowDxfId="19139" totalsRowDxfId="19138"/>
    <tableColumn id="6830" xr3:uid="{B14C4BBC-C406-41E5-A710-BDF1890EA237}" name="Colonna6830" headerRowDxfId="19137" totalsRowDxfId="19136"/>
    <tableColumn id="6831" xr3:uid="{EFD44ACC-9267-4D84-838D-A32B1229D9D0}" name="Colonna6831" headerRowDxfId="19135" totalsRowDxfId="19134"/>
    <tableColumn id="6832" xr3:uid="{709EB3C6-36B4-45C8-9109-4644D256447D}" name="Colonna6832" headerRowDxfId="19133" totalsRowDxfId="19132"/>
    <tableColumn id="6833" xr3:uid="{FEF4378C-8216-4F24-821F-9172FB48BE39}" name="Colonna6833" headerRowDxfId="19131" totalsRowDxfId="19130"/>
    <tableColumn id="6834" xr3:uid="{E051321D-22AF-4166-B732-1BCAAB7DD2F0}" name="Colonna6834" headerRowDxfId="19129" totalsRowDxfId="19128"/>
    <tableColumn id="6835" xr3:uid="{114DFB7F-E3DD-4EE1-950C-F2354C17C042}" name="Colonna6835" headerRowDxfId="19127" totalsRowDxfId="19126"/>
    <tableColumn id="6836" xr3:uid="{2E8732B3-7DE2-47E8-B6AE-792F744CA8D4}" name="Colonna6836" headerRowDxfId="19125" totalsRowDxfId="19124"/>
    <tableColumn id="6837" xr3:uid="{53E4B6F5-792C-4D8B-A18E-1EBBFADABDF0}" name="Colonna6837" headerRowDxfId="19123" totalsRowDxfId="19122"/>
    <tableColumn id="6838" xr3:uid="{9517ACB7-8FBF-4F14-9E30-56FE0B3BDDC6}" name="Colonna6838" headerRowDxfId="19121" totalsRowDxfId="19120"/>
    <tableColumn id="6839" xr3:uid="{DD785020-985A-4D24-8B8A-9F0FE85132A4}" name="Colonna6839" headerRowDxfId="19119" totalsRowDxfId="19118"/>
    <tableColumn id="6840" xr3:uid="{D13C11E9-FE30-4C9B-8CA5-097CAA4EE270}" name="Colonna6840" headerRowDxfId="19117" totalsRowDxfId="19116"/>
    <tableColumn id="6841" xr3:uid="{6C386E44-BD1F-47C4-8904-DF03898F2280}" name="Colonna6841" headerRowDxfId="19115" totalsRowDxfId="19114"/>
    <tableColumn id="6842" xr3:uid="{7356C60C-3587-4E6A-A59F-FEE78E4E6E83}" name="Colonna6842" headerRowDxfId="19113" totalsRowDxfId="19112"/>
    <tableColumn id="6843" xr3:uid="{95040DC8-CD37-4B5E-B053-C7D36FCCD2EC}" name="Colonna6843" headerRowDxfId="19111" totalsRowDxfId="19110"/>
    <tableColumn id="6844" xr3:uid="{7CC3B839-9590-44D4-86E3-1ABC51F92F9F}" name="Colonna6844" headerRowDxfId="19109" totalsRowDxfId="19108"/>
    <tableColumn id="6845" xr3:uid="{9F49BFD0-3372-4A58-97A8-2646C95A13E9}" name="Colonna6845" headerRowDxfId="19107" totalsRowDxfId="19106"/>
    <tableColumn id="6846" xr3:uid="{3E48E188-99B3-455C-B0C2-7D70383F5CC6}" name="Colonna6846" headerRowDxfId="19105" totalsRowDxfId="19104"/>
    <tableColumn id="6847" xr3:uid="{54235794-062C-4A9F-A93E-A912FAB4331F}" name="Colonna6847" headerRowDxfId="19103" totalsRowDxfId="19102"/>
    <tableColumn id="6848" xr3:uid="{1D826083-911B-47B0-955F-44C8436CBB34}" name="Colonna6848" headerRowDxfId="19101" totalsRowDxfId="19100"/>
    <tableColumn id="6849" xr3:uid="{2A456E96-6338-48FB-A14B-BF34092812F7}" name="Colonna6849" headerRowDxfId="19099" totalsRowDxfId="19098"/>
    <tableColumn id="6850" xr3:uid="{25FB218F-8029-46CD-8021-7E83F5B33C0F}" name="Colonna6850" headerRowDxfId="19097" totalsRowDxfId="19096"/>
    <tableColumn id="6851" xr3:uid="{79FADDA7-0732-49EC-B482-35D014E77A20}" name="Colonna6851" headerRowDxfId="19095" totalsRowDxfId="19094"/>
    <tableColumn id="6852" xr3:uid="{AB2C4B17-6D4E-45DF-B479-3C680B4AC3EE}" name="Colonna6852" headerRowDxfId="19093" totalsRowDxfId="19092"/>
    <tableColumn id="6853" xr3:uid="{123D5867-7A81-415F-B28B-F23DE29E89CC}" name="Colonna6853" headerRowDxfId="19091" totalsRowDxfId="19090"/>
    <tableColumn id="6854" xr3:uid="{B748FEF1-1531-463B-8D91-1850030F2F6F}" name="Colonna6854" headerRowDxfId="19089" totalsRowDxfId="19088"/>
    <tableColumn id="6855" xr3:uid="{3A875BDA-D58C-4BD6-B91B-66E1EBE8C761}" name="Colonna6855" headerRowDxfId="19087" totalsRowDxfId="19086"/>
    <tableColumn id="6856" xr3:uid="{808F4B7D-DA13-4B1D-90CA-BE7BD45FE83F}" name="Colonna6856" headerRowDxfId="19085" totalsRowDxfId="19084"/>
    <tableColumn id="6857" xr3:uid="{1AB95724-819F-4C83-84C6-75E08046DA1C}" name="Colonna6857" headerRowDxfId="19083" totalsRowDxfId="19082"/>
    <tableColumn id="6858" xr3:uid="{07CFB44E-372B-48AC-B280-7E85C30A15DE}" name="Colonna6858" headerRowDxfId="19081" totalsRowDxfId="19080"/>
    <tableColumn id="6859" xr3:uid="{57BBE7CC-56DB-4023-9AE0-B2BA1FD389E7}" name="Colonna6859" headerRowDxfId="19079" totalsRowDxfId="19078"/>
    <tableColumn id="6860" xr3:uid="{7E99422B-0588-42FE-A029-5E9AA763EC5A}" name="Colonna6860" headerRowDxfId="19077" totalsRowDxfId="19076"/>
    <tableColumn id="6861" xr3:uid="{EF9EB171-ABE9-448B-853C-60DE51FD9174}" name="Colonna6861" headerRowDxfId="19075" totalsRowDxfId="19074"/>
    <tableColumn id="6862" xr3:uid="{9EB1F6A7-EAF1-4689-8F6F-925F642E38E5}" name="Colonna6862" headerRowDxfId="19073" totalsRowDxfId="19072"/>
    <tableColumn id="6863" xr3:uid="{F5EEA331-0EE0-4ABE-9FB6-41E8E5266CED}" name="Colonna6863" headerRowDxfId="19071" totalsRowDxfId="19070"/>
    <tableColumn id="6864" xr3:uid="{03CA6CA3-AF0E-487C-8CAB-A7B8D8896ED9}" name="Colonna6864" headerRowDxfId="19069" totalsRowDxfId="19068"/>
    <tableColumn id="6865" xr3:uid="{D407B0D2-4D4B-4E7C-AE24-2BA77A839325}" name="Colonna6865" headerRowDxfId="19067" totalsRowDxfId="19066"/>
    <tableColumn id="6866" xr3:uid="{51FBFAC3-8FA0-4DDC-AE9D-048FD3600E54}" name="Colonna6866" headerRowDxfId="19065" totalsRowDxfId="19064"/>
    <tableColumn id="6867" xr3:uid="{0148D8F7-9757-4BF0-8454-DA8C1239CA3D}" name="Colonna6867" headerRowDxfId="19063" totalsRowDxfId="19062"/>
    <tableColumn id="6868" xr3:uid="{0BC6969B-76C2-497C-AAB5-CEE86177EC05}" name="Colonna6868" headerRowDxfId="19061" totalsRowDxfId="19060"/>
    <tableColumn id="6869" xr3:uid="{44FA94FE-0F0C-450E-83F1-885CBFF9D1CA}" name="Colonna6869" headerRowDxfId="19059" totalsRowDxfId="19058"/>
    <tableColumn id="6870" xr3:uid="{7F98AFEA-23DE-4E14-8325-F67D4E94AA6B}" name="Colonna6870" headerRowDxfId="19057" totalsRowDxfId="19056"/>
    <tableColumn id="6871" xr3:uid="{E12D08AB-AA66-475C-A1EA-EA3818D5A735}" name="Colonna6871" headerRowDxfId="19055" totalsRowDxfId="19054"/>
    <tableColumn id="6872" xr3:uid="{8A54AA1C-A243-473C-B2C9-1F260D88A047}" name="Colonna6872" headerRowDxfId="19053" totalsRowDxfId="19052"/>
    <tableColumn id="6873" xr3:uid="{CA4BE61D-B5AE-4B9E-92B9-A5012B5DF3E1}" name="Colonna6873" headerRowDxfId="19051" totalsRowDxfId="19050"/>
    <tableColumn id="6874" xr3:uid="{E8011981-99C6-4405-927F-3F7BCE6EBF12}" name="Colonna6874" headerRowDxfId="19049" totalsRowDxfId="19048"/>
    <tableColumn id="6875" xr3:uid="{D06BFAA8-8286-4000-B1F3-6162EB77E1BC}" name="Colonna6875" headerRowDxfId="19047" totalsRowDxfId="19046"/>
    <tableColumn id="6876" xr3:uid="{BCF7B6CB-DE28-457D-834C-F55E4D6FD3AC}" name="Colonna6876" headerRowDxfId="19045" totalsRowDxfId="19044"/>
    <tableColumn id="6877" xr3:uid="{ADC39B19-2F0B-4AFF-A1AF-2E8AFF6E0F89}" name="Colonna6877" headerRowDxfId="19043" totalsRowDxfId="19042"/>
    <tableColumn id="6878" xr3:uid="{E102AC45-55E1-45DD-A3D4-C2DB79E48544}" name="Colonna6878" headerRowDxfId="19041" totalsRowDxfId="19040"/>
    <tableColumn id="6879" xr3:uid="{3899C10D-B5EA-4603-8228-0E798FD77E4F}" name="Colonna6879" headerRowDxfId="19039" totalsRowDxfId="19038"/>
    <tableColumn id="6880" xr3:uid="{3B6C741E-7760-4B5D-A344-FAB8B679394D}" name="Colonna6880" headerRowDxfId="19037" totalsRowDxfId="19036"/>
    <tableColumn id="6881" xr3:uid="{09BF1E72-4A53-4618-9EC8-FDCBDEA0A73E}" name="Colonna6881" headerRowDxfId="19035" totalsRowDxfId="19034"/>
    <tableColumn id="6882" xr3:uid="{4418011F-E603-452F-A3D7-7DC6BAD48B7A}" name="Colonna6882" headerRowDxfId="19033" totalsRowDxfId="19032"/>
    <tableColumn id="6883" xr3:uid="{005DDA2A-FE69-437E-8D7E-42868F3AE1CA}" name="Colonna6883" headerRowDxfId="19031" totalsRowDxfId="19030"/>
    <tableColumn id="6884" xr3:uid="{D101E9FE-52F1-4C87-B7CF-44502604907E}" name="Colonna6884" headerRowDxfId="19029" totalsRowDxfId="19028"/>
    <tableColumn id="6885" xr3:uid="{7E7B3C51-C2A5-4941-8CFC-0C03EE960916}" name="Colonna6885" headerRowDxfId="19027" totalsRowDxfId="19026"/>
    <tableColumn id="6886" xr3:uid="{2C48C9B0-8AB2-4664-B00A-46558E64C077}" name="Colonna6886" headerRowDxfId="19025" totalsRowDxfId="19024"/>
    <tableColumn id="6887" xr3:uid="{F260D3F0-8EB5-4F7D-8876-DF0B56E000E1}" name="Colonna6887" headerRowDxfId="19023" totalsRowDxfId="19022"/>
    <tableColumn id="6888" xr3:uid="{6390009A-9E53-452F-A98E-0F7D1A46B137}" name="Colonna6888" headerRowDxfId="19021" totalsRowDxfId="19020"/>
    <tableColumn id="6889" xr3:uid="{DD76F25C-3F3D-40DF-804C-F35DE9119E28}" name="Colonna6889" headerRowDxfId="19019" totalsRowDxfId="19018"/>
    <tableColumn id="6890" xr3:uid="{ED8CDA4C-DF23-422D-AE4B-0534E2D0711B}" name="Colonna6890" headerRowDxfId="19017" totalsRowDxfId="19016"/>
    <tableColumn id="6891" xr3:uid="{0F640F50-4D14-4034-8941-D99DBCFEF65E}" name="Colonna6891" headerRowDxfId="19015" totalsRowDxfId="19014"/>
    <tableColumn id="6892" xr3:uid="{5FFEB64D-86F4-4E24-BC9F-B351B1A41001}" name="Colonna6892" headerRowDxfId="19013" totalsRowDxfId="19012"/>
    <tableColumn id="6893" xr3:uid="{6DB6789B-86E5-4A72-B827-8537A97D10E7}" name="Colonna6893" headerRowDxfId="19011" totalsRowDxfId="19010"/>
    <tableColumn id="6894" xr3:uid="{9B6EDF14-731B-4EC3-BBF2-6077E7103B68}" name="Colonna6894" headerRowDxfId="19009" totalsRowDxfId="19008"/>
    <tableColumn id="6895" xr3:uid="{867A26AE-11CE-48CD-8343-5115D7055C4A}" name="Colonna6895" headerRowDxfId="19007" totalsRowDxfId="19006"/>
    <tableColumn id="6896" xr3:uid="{A61C923B-D381-48AD-B5C1-DDC2658B2C7A}" name="Colonna6896" headerRowDxfId="19005" totalsRowDxfId="19004"/>
    <tableColumn id="6897" xr3:uid="{37551616-B34B-4BAE-9B98-AF8587502F7E}" name="Colonna6897" headerRowDxfId="19003" totalsRowDxfId="19002"/>
    <tableColumn id="6898" xr3:uid="{6E0B346F-9D67-4032-BB55-DA2843823170}" name="Colonna6898" headerRowDxfId="19001" totalsRowDxfId="19000"/>
    <tableColumn id="6899" xr3:uid="{7930706F-B9FA-4E1E-A8E5-E83D3EA06C4B}" name="Colonna6899" headerRowDxfId="18999" totalsRowDxfId="18998"/>
    <tableColumn id="6900" xr3:uid="{79E620FA-84BC-4C11-8459-288996C69182}" name="Colonna6900" headerRowDxfId="18997" totalsRowDxfId="18996"/>
    <tableColumn id="6901" xr3:uid="{AA2B00FF-849A-46F7-AFC1-DC6E26394CA9}" name="Colonna6901" headerRowDxfId="18995" totalsRowDxfId="18994"/>
    <tableColumn id="6902" xr3:uid="{CC744B7C-C692-4094-BB0C-4256F8E57500}" name="Colonna6902" headerRowDxfId="18993" totalsRowDxfId="18992"/>
    <tableColumn id="6903" xr3:uid="{417E1046-F9E0-4947-BFA6-61EE2DDDA9DF}" name="Colonna6903" headerRowDxfId="18991" totalsRowDxfId="18990"/>
    <tableColumn id="6904" xr3:uid="{7CF60AAA-8454-4D3D-836B-0BC517BDD0CA}" name="Colonna6904" headerRowDxfId="18989" totalsRowDxfId="18988"/>
    <tableColumn id="6905" xr3:uid="{B319CE82-C6F1-4841-91F4-24360C2E6C6A}" name="Colonna6905" headerRowDxfId="18987" totalsRowDxfId="18986"/>
    <tableColumn id="6906" xr3:uid="{16CA60E7-166E-482F-A5C1-B624A6C3D917}" name="Colonna6906" headerRowDxfId="18985" totalsRowDxfId="18984"/>
    <tableColumn id="6907" xr3:uid="{DDDBCFEA-0E5A-4C42-9C1A-AB078800969F}" name="Colonna6907" headerRowDxfId="18983" totalsRowDxfId="18982"/>
    <tableColumn id="6908" xr3:uid="{D45F602B-507F-405D-AE0A-01E89512ABDB}" name="Colonna6908" headerRowDxfId="18981" totalsRowDxfId="18980"/>
    <tableColumn id="6909" xr3:uid="{BB2A4E10-1EA4-4A0A-AF56-33780928E107}" name="Colonna6909" headerRowDxfId="18979" totalsRowDxfId="18978"/>
    <tableColumn id="6910" xr3:uid="{05573CB5-BC85-43C9-A095-95AB48D5DA2F}" name="Colonna6910" headerRowDxfId="18977" totalsRowDxfId="18976"/>
    <tableColumn id="6911" xr3:uid="{BA7EEA27-A18F-4B77-9475-99B5FEB3C3F9}" name="Colonna6911" headerRowDxfId="18975" totalsRowDxfId="18974"/>
    <tableColumn id="6912" xr3:uid="{46B9D62B-7E66-494A-8D73-4F78CFD3E209}" name="Colonna6912" headerRowDxfId="18973" totalsRowDxfId="18972"/>
    <tableColumn id="6913" xr3:uid="{E21349BE-C585-432A-B248-01A6C10C1679}" name="Colonna6913" headerRowDxfId="18971" totalsRowDxfId="18970"/>
    <tableColumn id="6914" xr3:uid="{D16B676E-6107-4C43-BD28-C3F31024744F}" name="Colonna6914" headerRowDxfId="18969" totalsRowDxfId="18968"/>
    <tableColumn id="6915" xr3:uid="{CD6C79CC-66C7-426D-B5A7-6B5FDADCF8A4}" name="Colonna6915" headerRowDxfId="18967" totalsRowDxfId="18966"/>
    <tableColumn id="6916" xr3:uid="{6EA903A1-609D-4F14-A93F-576EDB2C39F3}" name="Colonna6916" headerRowDxfId="18965" totalsRowDxfId="18964"/>
    <tableColumn id="6917" xr3:uid="{2A77D03A-7866-48B2-B060-2FA574B55BC1}" name="Colonna6917" headerRowDxfId="18963" totalsRowDxfId="18962"/>
    <tableColumn id="6918" xr3:uid="{54356454-6EF4-4D03-AA18-C0388D3C8238}" name="Colonna6918" headerRowDxfId="18961" totalsRowDxfId="18960"/>
    <tableColumn id="6919" xr3:uid="{30FF171E-C060-40BB-B233-AFA61E74C1F2}" name="Colonna6919" headerRowDxfId="18959" totalsRowDxfId="18958"/>
    <tableColumn id="6920" xr3:uid="{06AC326A-2052-4B66-9078-776A23A6A7F8}" name="Colonna6920" headerRowDxfId="18957" totalsRowDxfId="18956"/>
    <tableColumn id="6921" xr3:uid="{487A0EB1-690E-4E41-BB1A-C7E6A55A228B}" name="Colonna6921" headerRowDxfId="18955" totalsRowDxfId="18954"/>
    <tableColumn id="6922" xr3:uid="{B26E125C-FDC6-4710-B387-681F87FBEDD4}" name="Colonna6922" headerRowDxfId="18953" totalsRowDxfId="18952"/>
    <tableColumn id="6923" xr3:uid="{626404FF-E5C4-4FCC-9020-5F92E0AD5715}" name="Colonna6923" headerRowDxfId="18951" totalsRowDxfId="18950"/>
    <tableColumn id="6924" xr3:uid="{403D5A10-5C07-4945-8348-1533EE8B5D3D}" name="Colonna6924" headerRowDxfId="18949" totalsRowDxfId="18948"/>
    <tableColumn id="6925" xr3:uid="{2A84A9B8-08A3-49F7-9426-96E52924388F}" name="Colonna6925" headerRowDxfId="18947" totalsRowDxfId="18946"/>
    <tableColumn id="6926" xr3:uid="{510B64BA-CECA-41E4-A0C0-C87EE8F33174}" name="Colonna6926" headerRowDxfId="18945" totalsRowDxfId="18944"/>
    <tableColumn id="6927" xr3:uid="{B08AFBA6-F3B2-46CF-AF65-DA43B67260A5}" name="Colonna6927" headerRowDxfId="18943" totalsRowDxfId="18942"/>
    <tableColumn id="6928" xr3:uid="{8BE28674-2E3A-4891-9630-61BF454B19D5}" name="Colonna6928" headerRowDxfId="18941" totalsRowDxfId="18940"/>
    <tableColumn id="6929" xr3:uid="{37705BD1-8E2C-4B03-8BDA-55BE222EAEFF}" name="Colonna6929" headerRowDxfId="18939" totalsRowDxfId="18938"/>
    <tableColumn id="6930" xr3:uid="{83DE80BD-DCB7-41E6-B20A-6449B475E265}" name="Colonna6930" headerRowDxfId="18937" totalsRowDxfId="18936"/>
    <tableColumn id="6931" xr3:uid="{169EF5B2-7FFA-4D39-AE8E-216BEA080BE0}" name="Colonna6931" headerRowDxfId="18935" totalsRowDxfId="18934"/>
    <tableColumn id="6932" xr3:uid="{AEA72CF1-62F7-4D71-B862-ED0E2BC368D8}" name="Colonna6932" headerRowDxfId="18933" totalsRowDxfId="18932"/>
    <tableColumn id="6933" xr3:uid="{86AA04F8-EDC9-4DFF-AF10-8715DF0AD245}" name="Colonna6933" headerRowDxfId="18931" totalsRowDxfId="18930"/>
    <tableColumn id="6934" xr3:uid="{9C994F63-A4F8-42EB-8D38-44B9D31B074A}" name="Colonna6934" headerRowDxfId="18929" totalsRowDxfId="18928"/>
    <tableColumn id="6935" xr3:uid="{D0A46503-3562-44A1-822A-26BCB7B03561}" name="Colonna6935" headerRowDxfId="18927" totalsRowDxfId="18926"/>
    <tableColumn id="6936" xr3:uid="{D7B3753B-3FC0-4424-AE46-AD7ED7379B4F}" name="Colonna6936" headerRowDxfId="18925" totalsRowDxfId="18924"/>
    <tableColumn id="6937" xr3:uid="{F698C6DF-29BA-4FE2-B4A1-328EFE41408F}" name="Colonna6937" headerRowDxfId="18923" totalsRowDxfId="18922"/>
    <tableColumn id="6938" xr3:uid="{A098BFFF-45B8-4643-BD84-4EDC7452B8AE}" name="Colonna6938" headerRowDxfId="18921" totalsRowDxfId="18920"/>
    <tableColumn id="6939" xr3:uid="{9315CA13-E64E-445F-BC21-91B0E978E8B2}" name="Colonna6939" headerRowDxfId="18919" totalsRowDxfId="18918"/>
    <tableColumn id="6940" xr3:uid="{B3E91582-B7E5-4D63-A9CD-7BF1CCDA1F61}" name="Colonna6940" headerRowDxfId="18917" totalsRowDxfId="18916"/>
    <tableColumn id="6941" xr3:uid="{34871E0D-800F-4FFE-A221-1788F0324E7D}" name="Colonna6941" headerRowDxfId="18915" totalsRowDxfId="18914"/>
    <tableColumn id="6942" xr3:uid="{33E48753-71F8-4D25-AD7E-13047B39BBC5}" name="Colonna6942" headerRowDxfId="18913" totalsRowDxfId="18912"/>
    <tableColumn id="6943" xr3:uid="{EFEFD529-4D7C-4BF9-837F-88CD75B4D9F1}" name="Colonna6943" headerRowDxfId="18911" totalsRowDxfId="18910"/>
    <tableColumn id="6944" xr3:uid="{2DFA844A-DEF4-4E68-9C33-EB0DE62F5371}" name="Colonna6944" headerRowDxfId="18909" totalsRowDxfId="18908"/>
    <tableColumn id="6945" xr3:uid="{79EBDEE0-0562-4A90-A314-DA96D9BB4B86}" name="Colonna6945" headerRowDxfId="18907" totalsRowDxfId="18906"/>
    <tableColumn id="6946" xr3:uid="{211DC74D-08A0-4916-8B05-4031EF663D4D}" name="Colonna6946" headerRowDxfId="18905" totalsRowDxfId="18904"/>
    <tableColumn id="6947" xr3:uid="{937DE5F1-F69A-49CF-A995-A3DEACEEEC28}" name="Colonna6947" headerRowDxfId="18903" totalsRowDxfId="18902"/>
    <tableColumn id="6948" xr3:uid="{A0B8A82E-828A-4408-A288-02EA24712309}" name="Colonna6948" headerRowDxfId="18901" totalsRowDxfId="18900"/>
    <tableColumn id="6949" xr3:uid="{1C79B17D-C0A7-4AA3-AE4D-22F0A7CCEDA8}" name="Colonna6949" headerRowDxfId="18899" totalsRowDxfId="18898"/>
    <tableColumn id="6950" xr3:uid="{0BB32235-5B37-4BD7-B5F6-1C5E07326B08}" name="Colonna6950" headerRowDxfId="18897" totalsRowDxfId="18896"/>
    <tableColumn id="6951" xr3:uid="{40538C74-4B07-48D8-9523-43352606D4F8}" name="Colonna6951" headerRowDxfId="18895" totalsRowDxfId="18894"/>
    <tableColumn id="6952" xr3:uid="{DD537348-C72E-49AE-A154-8099920DAE1E}" name="Colonna6952" headerRowDxfId="18893" totalsRowDxfId="18892"/>
    <tableColumn id="6953" xr3:uid="{9EF024F8-D72F-4E31-A849-0A40104CE7FB}" name="Colonna6953" headerRowDxfId="18891" totalsRowDxfId="18890"/>
    <tableColumn id="6954" xr3:uid="{1E6C359B-B1BF-4AAC-A99B-5672D8582A19}" name="Colonna6954" headerRowDxfId="18889" totalsRowDxfId="18888"/>
    <tableColumn id="6955" xr3:uid="{D1C424C2-B24E-45D7-86FB-C33047928FC4}" name="Colonna6955" headerRowDxfId="18887" totalsRowDxfId="18886"/>
    <tableColumn id="6956" xr3:uid="{0AFC1AE3-33EF-4E50-BF19-288DE3CC4F6F}" name="Colonna6956" headerRowDxfId="18885" totalsRowDxfId="18884"/>
    <tableColumn id="6957" xr3:uid="{842F1204-A043-47A3-9A6F-11F5309D3F59}" name="Colonna6957" headerRowDxfId="18883" totalsRowDxfId="18882"/>
    <tableColumn id="6958" xr3:uid="{39A870E6-8F76-4BE2-A13F-64CC83B3EF1B}" name="Colonna6958" headerRowDxfId="18881" totalsRowDxfId="18880"/>
    <tableColumn id="6959" xr3:uid="{CFA51F82-0054-44EC-BC05-1B7FCED6253A}" name="Colonna6959" headerRowDxfId="18879" totalsRowDxfId="18878"/>
    <tableColumn id="6960" xr3:uid="{505430AA-E7FB-447B-ABA8-D95C85755C55}" name="Colonna6960" headerRowDxfId="18877" totalsRowDxfId="18876"/>
    <tableColumn id="6961" xr3:uid="{8C655E49-C278-448F-A949-9ED9CDFC0252}" name="Colonna6961" headerRowDxfId="18875" totalsRowDxfId="18874"/>
    <tableColumn id="6962" xr3:uid="{A9A3BFFE-E4A2-4F9F-96CA-607808A3741D}" name="Colonna6962" headerRowDxfId="18873" totalsRowDxfId="18872"/>
    <tableColumn id="6963" xr3:uid="{FD927CDE-4D6C-45D5-A968-2A1E5907A172}" name="Colonna6963" headerRowDxfId="18871" totalsRowDxfId="18870"/>
    <tableColumn id="6964" xr3:uid="{2F86BA18-25F1-426C-BA1C-A66783670172}" name="Colonna6964" headerRowDxfId="18869" totalsRowDxfId="18868"/>
    <tableColumn id="6965" xr3:uid="{0FB478F1-88CE-4E89-B894-E67A401FCDF9}" name="Colonna6965" headerRowDxfId="18867" totalsRowDxfId="18866"/>
    <tableColumn id="6966" xr3:uid="{0A566C0E-8D49-4BD1-AED5-62426DE4A5B4}" name="Colonna6966" headerRowDxfId="18865" totalsRowDxfId="18864"/>
    <tableColumn id="6967" xr3:uid="{C5E9BF0D-4DCA-4B11-9FC5-EEA6697B6A9E}" name="Colonna6967" headerRowDxfId="18863" totalsRowDxfId="18862"/>
    <tableColumn id="6968" xr3:uid="{9391196F-9726-45F2-B84F-778FEEEA46E1}" name="Colonna6968" headerRowDxfId="18861" totalsRowDxfId="18860"/>
    <tableColumn id="6969" xr3:uid="{7369E56B-FAA4-4A27-9AB0-E2FE5E9DF5F4}" name="Colonna6969" headerRowDxfId="18859" totalsRowDxfId="18858"/>
    <tableColumn id="6970" xr3:uid="{5DF7F3AE-9EE9-48F2-A49F-5B33C29D9963}" name="Colonna6970" headerRowDxfId="18857" totalsRowDxfId="18856"/>
    <tableColumn id="6971" xr3:uid="{21D3A121-39AA-4443-BCD6-C78524668694}" name="Colonna6971" headerRowDxfId="18855" totalsRowDxfId="18854"/>
    <tableColumn id="6972" xr3:uid="{6AE91622-D4ED-49CC-90B4-3C233A312558}" name="Colonna6972" headerRowDxfId="18853" totalsRowDxfId="18852"/>
    <tableColumn id="6973" xr3:uid="{7C215CE4-EDB4-4C7E-A60C-2C434D6C5BD9}" name="Colonna6973" headerRowDxfId="18851" totalsRowDxfId="18850"/>
    <tableColumn id="6974" xr3:uid="{2A92218E-A1AE-4ED8-B4A4-7025F6473024}" name="Colonna6974" headerRowDxfId="18849" totalsRowDxfId="18848"/>
    <tableColumn id="6975" xr3:uid="{1F43067D-0874-4CE2-BC54-468BD96683A7}" name="Colonna6975" headerRowDxfId="18847" totalsRowDxfId="18846"/>
    <tableColumn id="6976" xr3:uid="{2FECC8CA-D36C-4020-92A4-DE3801E35C20}" name="Colonna6976" headerRowDxfId="18845" totalsRowDxfId="18844"/>
    <tableColumn id="6977" xr3:uid="{45663649-AF40-4E8A-BCF6-F5ED49118989}" name="Colonna6977" headerRowDxfId="18843" totalsRowDxfId="18842"/>
    <tableColumn id="6978" xr3:uid="{FE7B2AE8-79C4-4EDF-BEC1-B2D5CED824F5}" name="Colonna6978" headerRowDxfId="18841" totalsRowDxfId="18840"/>
    <tableColumn id="6979" xr3:uid="{A4E58110-AF03-43FD-A6AC-9F7B32CBC7A3}" name="Colonna6979" headerRowDxfId="18839" totalsRowDxfId="18838"/>
    <tableColumn id="6980" xr3:uid="{C92828B3-AF87-4951-88E2-FA1520526380}" name="Colonna6980" headerRowDxfId="18837" totalsRowDxfId="18836"/>
    <tableColumn id="6981" xr3:uid="{7D2E1F71-800E-4BBF-A1F6-50D1CB6560DA}" name="Colonna6981" headerRowDxfId="18835" totalsRowDxfId="18834"/>
    <tableColumn id="6982" xr3:uid="{4F2051DA-91F2-471F-B554-675504779EDC}" name="Colonna6982" headerRowDxfId="18833" totalsRowDxfId="18832"/>
    <tableColumn id="6983" xr3:uid="{7CA65C4B-81B1-4FE0-8EE2-354766AC1F7E}" name="Colonna6983" headerRowDxfId="18831" totalsRowDxfId="18830"/>
    <tableColumn id="6984" xr3:uid="{E9CCA9F7-EE3F-4F12-8C51-934ECA57E7E3}" name="Colonna6984" headerRowDxfId="18829" totalsRowDxfId="18828"/>
    <tableColumn id="6985" xr3:uid="{57FD9171-151B-4862-95F5-099DA242C82A}" name="Colonna6985" headerRowDxfId="18827" totalsRowDxfId="18826"/>
    <tableColumn id="6986" xr3:uid="{559F926E-D328-486A-B97A-3E8E7AF3E405}" name="Colonna6986" headerRowDxfId="18825" totalsRowDxfId="18824"/>
    <tableColumn id="6987" xr3:uid="{DA9033AC-AACE-461B-87DA-C0F152879D60}" name="Colonna6987" headerRowDxfId="18823" totalsRowDxfId="18822"/>
    <tableColumn id="6988" xr3:uid="{8F8DD9F8-6797-4404-BB42-BEB8095A333D}" name="Colonna6988" headerRowDxfId="18821" totalsRowDxfId="18820"/>
    <tableColumn id="6989" xr3:uid="{08DB629C-0EC1-4D5D-B21A-6C0520A9959E}" name="Colonna6989" headerRowDxfId="18819" totalsRowDxfId="18818"/>
    <tableColumn id="6990" xr3:uid="{7F60C9F7-9947-4653-8A7E-FCA749379290}" name="Colonna6990" headerRowDxfId="18817" totalsRowDxfId="18816"/>
    <tableColumn id="6991" xr3:uid="{15DA8763-24E8-461A-9752-67D00ECC7C11}" name="Colonna6991" headerRowDxfId="18815" totalsRowDxfId="18814"/>
    <tableColumn id="6992" xr3:uid="{CC761335-DF60-471E-A5D9-D993D2E6D742}" name="Colonna6992" headerRowDxfId="18813" totalsRowDxfId="18812"/>
    <tableColumn id="6993" xr3:uid="{52BFE297-2D15-4E95-BECF-F064DA7EC593}" name="Colonna6993" headerRowDxfId="18811" totalsRowDxfId="18810"/>
    <tableColumn id="6994" xr3:uid="{3EEE4BE1-5A3E-4170-984A-01AFCEB91E55}" name="Colonna6994" headerRowDxfId="18809" totalsRowDxfId="18808"/>
    <tableColumn id="6995" xr3:uid="{E28E6881-BCEB-4A14-B87A-ADCFEE1A4D44}" name="Colonna6995" headerRowDxfId="18807" totalsRowDxfId="18806"/>
    <tableColumn id="6996" xr3:uid="{8E0B2F07-8974-47E1-BBAE-C487475B8E34}" name="Colonna6996" headerRowDxfId="18805" totalsRowDxfId="18804"/>
    <tableColumn id="6997" xr3:uid="{F02F7BAF-030D-4743-A271-05429E58BAAB}" name="Colonna6997" headerRowDxfId="18803" totalsRowDxfId="18802"/>
    <tableColumn id="6998" xr3:uid="{88B451ED-8A6B-4B2F-BD6E-0C72ACA2A173}" name="Colonna6998" headerRowDxfId="18801" totalsRowDxfId="18800"/>
    <tableColumn id="6999" xr3:uid="{101347C5-A4CD-4BAA-AD0F-3E01CA1FEEA3}" name="Colonna6999" headerRowDxfId="18799" totalsRowDxfId="18798"/>
    <tableColumn id="7000" xr3:uid="{C309EED6-F37B-4A82-AD96-76C06E65811F}" name="Colonna7000" headerRowDxfId="18797" totalsRowDxfId="18796"/>
    <tableColumn id="7001" xr3:uid="{958EF097-7DA6-482E-ACAB-F83ABB9A7285}" name="Colonna7001" headerRowDxfId="18795" totalsRowDxfId="18794"/>
    <tableColumn id="7002" xr3:uid="{60EAEF45-3E43-4C8B-A413-A3D7490CC6C9}" name="Colonna7002" headerRowDxfId="18793" totalsRowDxfId="18792"/>
    <tableColumn id="7003" xr3:uid="{56332AF2-9B64-42AB-8466-AB84F57793DA}" name="Colonna7003" headerRowDxfId="18791" totalsRowDxfId="18790"/>
    <tableColumn id="7004" xr3:uid="{5BC8CDBF-4F5D-42E2-B9BE-98555DFBFFDD}" name="Colonna7004" headerRowDxfId="18789" totalsRowDxfId="18788"/>
    <tableColumn id="7005" xr3:uid="{87D22F3E-5E91-4214-AAA1-2FB8646B658B}" name="Colonna7005" headerRowDxfId="18787" totalsRowDxfId="18786"/>
    <tableColumn id="7006" xr3:uid="{080D5783-C13D-4AE9-A803-C9D072E5F0B2}" name="Colonna7006" headerRowDxfId="18785" totalsRowDxfId="18784"/>
    <tableColumn id="7007" xr3:uid="{D03C2998-2908-4CF8-BBFF-0402830B7CA6}" name="Colonna7007" headerRowDxfId="18783" totalsRowDxfId="18782"/>
    <tableColumn id="7008" xr3:uid="{4D61ADB9-A003-4DAA-9648-AD7EBD6C1594}" name="Colonna7008" headerRowDxfId="18781" totalsRowDxfId="18780"/>
    <tableColumn id="7009" xr3:uid="{7FE19984-F90B-49B2-89A1-DDDCC91F405A}" name="Colonna7009" headerRowDxfId="18779" totalsRowDxfId="18778"/>
    <tableColumn id="7010" xr3:uid="{70393030-305A-4879-880B-C56D186ED558}" name="Colonna7010" headerRowDxfId="18777" totalsRowDxfId="18776"/>
    <tableColumn id="7011" xr3:uid="{FF2FB0DA-1E2A-42BD-B4E8-E2D5215F27A9}" name="Colonna7011" headerRowDxfId="18775" totalsRowDxfId="18774"/>
    <tableColumn id="7012" xr3:uid="{7709E25A-5D2A-4FAF-9322-9F2DB0F6E97A}" name="Colonna7012" headerRowDxfId="18773" totalsRowDxfId="18772"/>
    <tableColumn id="7013" xr3:uid="{C7AE7459-7EBC-495F-9AE9-50689451DF6A}" name="Colonna7013" headerRowDxfId="18771" totalsRowDxfId="18770"/>
    <tableColumn id="7014" xr3:uid="{FB1E9382-FF8B-4118-A261-22976A497C17}" name="Colonna7014" headerRowDxfId="18769" totalsRowDxfId="18768"/>
    <tableColumn id="7015" xr3:uid="{DA14F5F0-76D2-43B7-B814-9B8A0601FF12}" name="Colonna7015" headerRowDxfId="18767" totalsRowDxfId="18766"/>
    <tableColumn id="7016" xr3:uid="{F55FC383-8731-415B-9805-BA3AFC587A60}" name="Colonna7016" headerRowDxfId="18765" totalsRowDxfId="18764"/>
    <tableColumn id="7017" xr3:uid="{0B739D94-D13C-42B3-B904-E58149EF230E}" name="Colonna7017" headerRowDxfId="18763" totalsRowDxfId="18762"/>
    <tableColumn id="7018" xr3:uid="{5BC45FF3-9498-42B1-B432-F382722CE37B}" name="Colonna7018" headerRowDxfId="18761" totalsRowDxfId="18760"/>
    <tableColumn id="7019" xr3:uid="{9210E54C-66B3-4D34-8513-474AB8B3C6C9}" name="Colonna7019" headerRowDxfId="18759" totalsRowDxfId="18758"/>
    <tableColumn id="7020" xr3:uid="{62F2C765-02A1-49A8-ABDB-F38F4D863CA4}" name="Colonna7020" headerRowDxfId="18757" totalsRowDxfId="18756"/>
    <tableColumn id="7021" xr3:uid="{F6749517-2013-4FFC-8849-5DE24A5A5C6D}" name="Colonna7021" headerRowDxfId="18755" totalsRowDxfId="18754"/>
    <tableColumn id="7022" xr3:uid="{7A478FA9-0618-4E8F-8BF6-0E72892AF0A9}" name="Colonna7022" headerRowDxfId="18753" totalsRowDxfId="18752"/>
    <tableColumn id="7023" xr3:uid="{727AE796-04A0-4E3C-9302-0C27244106C7}" name="Colonna7023" headerRowDxfId="18751" totalsRowDxfId="18750"/>
    <tableColumn id="7024" xr3:uid="{E0FB619B-1CF1-49CE-BB82-8A9DAE8FBFA4}" name="Colonna7024" headerRowDxfId="18749" totalsRowDxfId="18748"/>
    <tableColumn id="7025" xr3:uid="{61ECE072-8608-4736-AF56-77C139CED09A}" name="Colonna7025" headerRowDxfId="18747" totalsRowDxfId="18746"/>
    <tableColumn id="7026" xr3:uid="{40A7DA43-128F-45E3-9FA2-6113EE40C6E8}" name="Colonna7026" headerRowDxfId="18745" totalsRowDxfId="18744"/>
    <tableColumn id="7027" xr3:uid="{A230822E-D052-4365-AA43-C2401C75E196}" name="Colonna7027" headerRowDxfId="18743" totalsRowDxfId="18742"/>
    <tableColumn id="7028" xr3:uid="{850D6BA6-1141-408A-A390-377BEB0057F2}" name="Colonna7028" headerRowDxfId="18741" totalsRowDxfId="18740"/>
    <tableColumn id="7029" xr3:uid="{338F7FE4-45DB-4962-A66D-A71BD3BEACA1}" name="Colonna7029" headerRowDxfId="18739" totalsRowDxfId="18738"/>
    <tableColumn id="7030" xr3:uid="{6693503D-CCE4-4142-A673-9EA9E0E4ED1C}" name="Colonna7030" headerRowDxfId="18737" totalsRowDxfId="18736"/>
    <tableColumn id="7031" xr3:uid="{50D57A45-89F6-4EBA-B5B4-CAC533DFB515}" name="Colonna7031" headerRowDxfId="18735" totalsRowDxfId="18734"/>
    <tableColumn id="7032" xr3:uid="{55EF21BC-B0D4-4D30-A1ED-2EB5977008D1}" name="Colonna7032" headerRowDxfId="18733" totalsRowDxfId="18732"/>
    <tableColumn id="7033" xr3:uid="{95F7C077-4C2E-42C7-AF4C-046F3FE0A56D}" name="Colonna7033" headerRowDxfId="18731" totalsRowDxfId="18730"/>
    <tableColumn id="7034" xr3:uid="{1B35FE79-AAF1-42F5-AE69-637FE023A020}" name="Colonna7034" headerRowDxfId="18729" totalsRowDxfId="18728"/>
    <tableColumn id="7035" xr3:uid="{BE9E8E4E-B64A-4216-8B06-C0EEF1B92E31}" name="Colonna7035" headerRowDxfId="18727" totalsRowDxfId="18726"/>
    <tableColumn id="7036" xr3:uid="{22FD29B4-4C2A-4E48-B9A4-FD75315758DA}" name="Colonna7036" headerRowDxfId="18725" totalsRowDxfId="18724"/>
    <tableColumn id="7037" xr3:uid="{B20EB999-BF4E-42A2-9783-D6D01681D4E4}" name="Colonna7037" headerRowDxfId="18723" totalsRowDxfId="18722"/>
    <tableColumn id="7038" xr3:uid="{2B662C29-18C8-447A-819E-D4932A117147}" name="Colonna7038" headerRowDxfId="18721" totalsRowDxfId="18720"/>
    <tableColumn id="7039" xr3:uid="{CDC9CCDC-2CAF-4FD8-9EB6-CD01E5F4F5D3}" name="Colonna7039" headerRowDxfId="18719" totalsRowDxfId="18718"/>
    <tableColumn id="7040" xr3:uid="{8E93C2C9-BAD8-464A-A939-AFC5EC73ED8E}" name="Colonna7040" headerRowDxfId="18717" totalsRowDxfId="18716"/>
    <tableColumn id="7041" xr3:uid="{B7E5C695-FB46-4120-B1F9-C8FC2A0588EF}" name="Colonna7041" headerRowDxfId="18715" totalsRowDxfId="18714"/>
    <tableColumn id="7042" xr3:uid="{F98CCDB5-04A8-4A1A-9DCC-72C7B93388AC}" name="Colonna7042" headerRowDxfId="18713" totalsRowDxfId="18712"/>
    <tableColumn id="7043" xr3:uid="{5755C3F8-D41D-4DD4-A3CB-587C487B9255}" name="Colonna7043" headerRowDxfId="18711" totalsRowDxfId="18710"/>
    <tableColumn id="7044" xr3:uid="{3FC27927-F27A-4812-8A0A-7804348547E4}" name="Colonna7044" headerRowDxfId="18709" totalsRowDxfId="18708"/>
    <tableColumn id="7045" xr3:uid="{8FC2538B-43EF-4DB5-9B90-4AE560420FAD}" name="Colonna7045" headerRowDxfId="18707" totalsRowDxfId="18706"/>
    <tableColumn id="7046" xr3:uid="{84149430-DA29-4337-B05C-D0B012F88B50}" name="Colonna7046" headerRowDxfId="18705" totalsRowDxfId="18704"/>
    <tableColumn id="7047" xr3:uid="{50634FF7-4834-4926-A197-DADF3FD3A6C1}" name="Colonna7047" headerRowDxfId="18703" totalsRowDxfId="18702"/>
    <tableColumn id="7048" xr3:uid="{D406DD1D-6DD9-422E-895D-86CB9ADF377B}" name="Colonna7048" headerRowDxfId="18701" totalsRowDxfId="18700"/>
    <tableColumn id="7049" xr3:uid="{71E0D21C-9212-41E2-80D0-82AFDFC60828}" name="Colonna7049" headerRowDxfId="18699" totalsRowDxfId="18698"/>
    <tableColumn id="7050" xr3:uid="{C6D25746-CD1F-4C00-9DD0-20D2C13EA4C1}" name="Colonna7050" headerRowDxfId="18697" totalsRowDxfId="18696"/>
    <tableColumn id="7051" xr3:uid="{6FD4C99F-4A4A-44A8-BA8D-1AFC01782C98}" name="Colonna7051" headerRowDxfId="18695" totalsRowDxfId="18694"/>
    <tableColumn id="7052" xr3:uid="{9B6FD75C-3C74-49D7-97A0-0288D2F8FC08}" name="Colonna7052" headerRowDxfId="18693" totalsRowDxfId="18692"/>
    <tableColumn id="7053" xr3:uid="{545C6CEE-689D-4D0D-8A60-27D95F10CDF2}" name="Colonna7053" headerRowDxfId="18691" totalsRowDxfId="18690"/>
    <tableColumn id="7054" xr3:uid="{3B935443-E5C3-496E-B2E0-152FCF2BBA13}" name="Colonna7054" headerRowDxfId="18689" totalsRowDxfId="18688"/>
    <tableColumn id="7055" xr3:uid="{C698B4C8-26E8-41B4-8D73-06F4DBEE2EF3}" name="Colonna7055" headerRowDxfId="18687" totalsRowDxfId="18686"/>
    <tableColumn id="7056" xr3:uid="{C2D775AF-FA90-4713-BF95-3BF9AB9FBBA0}" name="Colonna7056" headerRowDxfId="18685" totalsRowDxfId="18684"/>
    <tableColumn id="7057" xr3:uid="{6FE7DDB3-8D7C-403F-AA65-C9D99C364A22}" name="Colonna7057" headerRowDxfId="18683" totalsRowDxfId="18682"/>
    <tableColumn id="7058" xr3:uid="{AD5E9059-7E68-4728-A3C2-E40DF70FDD88}" name="Colonna7058" headerRowDxfId="18681" totalsRowDxfId="18680"/>
    <tableColumn id="7059" xr3:uid="{89E17E60-ADA7-486B-A253-8CF266782E6E}" name="Colonna7059" headerRowDxfId="18679" totalsRowDxfId="18678"/>
    <tableColumn id="7060" xr3:uid="{D7A461BB-31F8-405F-90D5-C7872334E8B4}" name="Colonna7060" headerRowDxfId="18677" totalsRowDxfId="18676"/>
    <tableColumn id="7061" xr3:uid="{B4930E02-A7D2-41B9-AD0B-53CD39BD0A65}" name="Colonna7061" headerRowDxfId="18675" totalsRowDxfId="18674"/>
    <tableColumn id="7062" xr3:uid="{39FE12C1-455C-4A23-9788-4203EAA96E90}" name="Colonna7062" headerRowDxfId="18673" totalsRowDxfId="18672"/>
    <tableColumn id="7063" xr3:uid="{1B15B6E1-7444-49FF-8079-181B89816ECC}" name="Colonna7063" headerRowDxfId="18671" totalsRowDxfId="18670"/>
    <tableColumn id="7064" xr3:uid="{2D08AE28-C380-445B-9DA3-179F7812981F}" name="Colonna7064" headerRowDxfId="18669" totalsRowDxfId="18668"/>
    <tableColumn id="7065" xr3:uid="{296C0C9E-48B5-4F40-A17A-01C88E270BCD}" name="Colonna7065" headerRowDxfId="18667" totalsRowDxfId="18666"/>
    <tableColumn id="7066" xr3:uid="{2D0553A5-8461-408C-BBC0-0B7F63CBCF1C}" name="Colonna7066" headerRowDxfId="18665" totalsRowDxfId="18664"/>
    <tableColumn id="7067" xr3:uid="{EF34F04B-5C91-401E-99C0-6A8AAE6D1609}" name="Colonna7067" headerRowDxfId="18663" totalsRowDxfId="18662"/>
    <tableColumn id="7068" xr3:uid="{0489B908-64FF-409D-9A1C-EFE6ACBE3FA9}" name="Colonna7068" headerRowDxfId="18661" totalsRowDxfId="18660"/>
    <tableColumn id="7069" xr3:uid="{9351A704-0FC1-44B1-9003-6022BDD89913}" name="Colonna7069" headerRowDxfId="18659" totalsRowDxfId="18658"/>
    <tableColumn id="7070" xr3:uid="{DC553209-0A2B-406D-B15D-41FC2311ABFD}" name="Colonna7070" headerRowDxfId="18657" totalsRowDxfId="18656"/>
    <tableColumn id="7071" xr3:uid="{AFE2CA21-203F-41AE-9EF2-0B3A92B300C3}" name="Colonna7071" headerRowDxfId="18655" totalsRowDxfId="18654"/>
    <tableColumn id="7072" xr3:uid="{60CAC3A3-FBD4-4BAC-A826-7FB590540EDC}" name="Colonna7072" headerRowDxfId="18653" totalsRowDxfId="18652"/>
    <tableColumn id="7073" xr3:uid="{CFD594E5-FBF3-4345-9725-13AC3B2071DE}" name="Colonna7073" headerRowDxfId="18651" totalsRowDxfId="18650"/>
    <tableColumn id="7074" xr3:uid="{489D265E-7D1C-4DAD-8A14-FA9C4D4243FD}" name="Colonna7074" headerRowDxfId="18649" totalsRowDxfId="18648"/>
    <tableColumn id="7075" xr3:uid="{3FF9CC37-1CE8-46F6-800C-12EE7474135C}" name="Colonna7075" headerRowDxfId="18647" totalsRowDxfId="18646"/>
    <tableColumn id="7076" xr3:uid="{FE210A33-9D5D-4C3B-A123-6D98D5F2645A}" name="Colonna7076" headerRowDxfId="18645" totalsRowDxfId="18644"/>
    <tableColumn id="7077" xr3:uid="{D87CFB66-4A31-4DBC-933D-CB0C9F4408CE}" name="Colonna7077" headerRowDxfId="18643" totalsRowDxfId="18642"/>
    <tableColumn id="7078" xr3:uid="{C324E8AF-1D22-497D-93B3-F0293FD767CD}" name="Colonna7078" headerRowDxfId="18641" totalsRowDxfId="18640"/>
    <tableColumn id="7079" xr3:uid="{F68DBE2A-7A96-4B48-8363-0BD108F2FDD2}" name="Colonna7079" headerRowDxfId="18639" totalsRowDxfId="18638"/>
    <tableColumn id="7080" xr3:uid="{0C0FAAA0-2F55-4BA6-B143-BFB83864B491}" name="Colonna7080" headerRowDxfId="18637" totalsRowDxfId="18636"/>
    <tableColumn id="7081" xr3:uid="{28E1B793-5699-4BFA-9C8A-F8ECBE14CF6B}" name="Colonna7081" headerRowDxfId="18635" totalsRowDxfId="18634"/>
    <tableColumn id="7082" xr3:uid="{BE93834F-6FC5-451B-B4A8-204B79B9CB29}" name="Colonna7082" headerRowDxfId="18633" totalsRowDxfId="18632"/>
    <tableColumn id="7083" xr3:uid="{E6B4C5C9-2FF1-4CB0-9246-14FA18ECE7F8}" name="Colonna7083" headerRowDxfId="18631" totalsRowDxfId="18630"/>
    <tableColumn id="7084" xr3:uid="{20E90606-F851-4510-9B6F-90121D9D0E18}" name="Colonna7084" headerRowDxfId="18629" totalsRowDxfId="18628"/>
    <tableColumn id="7085" xr3:uid="{FD649FC4-F940-4F3F-BCF4-C02578B09872}" name="Colonna7085" headerRowDxfId="18627" totalsRowDxfId="18626"/>
    <tableColumn id="7086" xr3:uid="{B1128EC9-DCA5-460A-ADAE-833DC51DF2C3}" name="Colonna7086" headerRowDxfId="18625" totalsRowDxfId="18624"/>
    <tableColumn id="7087" xr3:uid="{0790467A-6150-4CD6-9F75-E96F7EF3B48F}" name="Colonna7087" headerRowDxfId="18623" totalsRowDxfId="18622"/>
    <tableColumn id="7088" xr3:uid="{5E0F2375-5460-483B-84D3-3BD9AB8526EB}" name="Colonna7088" headerRowDxfId="18621" totalsRowDxfId="18620"/>
    <tableColumn id="7089" xr3:uid="{48013E79-591C-47CE-9604-389583590E77}" name="Colonna7089" headerRowDxfId="18619" totalsRowDxfId="18618"/>
    <tableColumn id="7090" xr3:uid="{1658538A-3153-4E25-AC3F-2F359E0D99B0}" name="Colonna7090" headerRowDxfId="18617" totalsRowDxfId="18616"/>
    <tableColumn id="7091" xr3:uid="{83E2D822-F2A7-49F4-88D8-836C20E89468}" name="Colonna7091" headerRowDxfId="18615" totalsRowDxfId="18614"/>
    <tableColumn id="7092" xr3:uid="{10B5362C-D725-400E-9244-52A89782D09E}" name="Colonna7092" headerRowDxfId="18613" totalsRowDxfId="18612"/>
    <tableColumn id="7093" xr3:uid="{31234615-F06D-4F8A-A7AF-9452937535CA}" name="Colonna7093" headerRowDxfId="18611" totalsRowDxfId="18610"/>
    <tableColumn id="7094" xr3:uid="{C529AAD8-81A7-4429-95C3-9FE8B91B4561}" name="Colonna7094" headerRowDxfId="18609" totalsRowDxfId="18608"/>
    <tableColumn id="7095" xr3:uid="{1841D743-3C54-41A5-8393-A742CDD23898}" name="Colonna7095" headerRowDxfId="18607" totalsRowDxfId="18606"/>
    <tableColumn id="7096" xr3:uid="{66D3AA6C-A6A3-4AFA-8FC0-A12C9184C1CA}" name="Colonna7096" headerRowDxfId="18605" totalsRowDxfId="18604"/>
    <tableColumn id="7097" xr3:uid="{987D69D3-07E4-4622-929A-7EDC3EF17B61}" name="Colonna7097" headerRowDxfId="18603" totalsRowDxfId="18602"/>
    <tableColumn id="7098" xr3:uid="{1F6A83A5-273D-4272-B65E-673C62E50572}" name="Colonna7098" headerRowDxfId="18601" totalsRowDxfId="18600"/>
    <tableColumn id="7099" xr3:uid="{CDF18960-51A2-4ED8-B57D-7D7A098AA1C4}" name="Colonna7099" headerRowDxfId="18599" totalsRowDxfId="18598"/>
    <tableColumn id="7100" xr3:uid="{B5968BE5-FFA0-4F59-AD03-2D0ED5EFF338}" name="Colonna7100" headerRowDxfId="18597" totalsRowDxfId="18596"/>
    <tableColumn id="7101" xr3:uid="{6C326ACD-C855-4F12-BCF0-3FAF1B1F0A67}" name="Colonna7101" headerRowDxfId="18595" totalsRowDxfId="18594"/>
    <tableColumn id="7102" xr3:uid="{6A9E5B1E-BF6C-4686-B3DE-CF6F48445B57}" name="Colonna7102" headerRowDxfId="18593" totalsRowDxfId="18592"/>
    <tableColumn id="7103" xr3:uid="{530E1C34-A8D2-4168-932C-C6BAB432489F}" name="Colonna7103" headerRowDxfId="18591" totalsRowDxfId="18590"/>
    <tableColumn id="7104" xr3:uid="{00D0E460-F442-49F8-A6E2-014A09148D62}" name="Colonna7104" headerRowDxfId="18589" totalsRowDxfId="18588"/>
    <tableColumn id="7105" xr3:uid="{8552D06A-7108-47A6-90A8-E3E1D8C0BB48}" name="Colonna7105" headerRowDxfId="18587" totalsRowDxfId="18586"/>
    <tableColumn id="7106" xr3:uid="{F8B6F94D-E045-48BA-93AC-5106DDEB0094}" name="Colonna7106" headerRowDxfId="18585" totalsRowDxfId="18584"/>
    <tableColumn id="7107" xr3:uid="{1F196263-1430-477D-BC5A-3B2E5B432D74}" name="Colonna7107" headerRowDxfId="18583" totalsRowDxfId="18582"/>
    <tableColumn id="7108" xr3:uid="{0DCA0322-11C5-4FD6-BD8B-324ECC684149}" name="Colonna7108" headerRowDxfId="18581" totalsRowDxfId="18580"/>
    <tableColumn id="7109" xr3:uid="{3A0AE505-655D-4D77-A4AE-4DBBD1580749}" name="Colonna7109" headerRowDxfId="18579" totalsRowDxfId="18578"/>
    <tableColumn id="7110" xr3:uid="{94177A5B-A55E-449A-A643-832CC71BC5FD}" name="Colonna7110" headerRowDxfId="18577" totalsRowDxfId="18576"/>
    <tableColumn id="7111" xr3:uid="{AE655854-861A-4A46-A372-3F2A52C527D5}" name="Colonna7111" headerRowDxfId="18575" totalsRowDxfId="18574"/>
    <tableColumn id="7112" xr3:uid="{89157294-EB36-4687-A576-2ED2950F5697}" name="Colonna7112" headerRowDxfId="18573" totalsRowDxfId="18572"/>
    <tableColumn id="7113" xr3:uid="{39B247E9-E282-46F3-BDBC-D82A36BCFD5F}" name="Colonna7113" headerRowDxfId="18571" totalsRowDxfId="18570"/>
    <tableColumn id="7114" xr3:uid="{9DC9708E-8EDF-410F-88D0-2AFFC204BCFE}" name="Colonna7114" headerRowDxfId="18569" totalsRowDxfId="18568"/>
    <tableColumn id="7115" xr3:uid="{48422D6D-E6E7-41A1-B04F-FC545613D03F}" name="Colonna7115" headerRowDxfId="18567" totalsRowDxfId="18566"/>
    <tableColumn id="7116" xr3:uid="{15B9C76D-ABDE-4334-B24B-3B72343C098B}" name="Colonna7116" headerRowDxfId="18565" totalsRowDxfId="18564"/>
    <tableColumn id="7117" xr3:uid="{7CE33798-76DC-43A9-863D-0F3EF9C6F561}" name="Colonna7117" headerRowDxfId="18563" totalsRowDxfId="18562"/>
    <tableColumn id="7118" xr3:uid="{97F765ED-194C-4D9B-9137-26C514172734}" name="Colonna7118" headerRowDxfId="18561" totalsRowDxfId="18560"/>
    <tableColumn id="7119" xr3:uid="{EEC5605C-E114-42B9-A4B0-F62CBA641C78}" name="Colonna7119" headerRowDxfId="18559" totalsRowDxfId="18558"/>
    <tableColumn id="7120" xr3:uid="{2A2D6F61-25EA-472A-A4CE-647DF46096DE}" name="Colonna7120" headerRowDxfId="18557" totalsRowDxfId="18556"/>
    <tableColumn id="7121" xr3:uid="{3F572214-DC82-4823-91AD-B48EDA14D311}" name="Colonna7121" headerRowDxfId="18555" totalsRowDxfId="18554"/>
    <tableColumn id="7122" xr3:uid="{89194B23-3C61-47C2-BA6C-EFEC339985C6}" name="Colonna7122" headerRowDxfId="18553" totalsRowDxfId="18552"/>
    <tableColumn id="7123" xr3:uid="{1EDACA34-288B-4095-8301-87049059D8B5}" name="Colonna7123" headerRowDxfId="18551" totalsRowDxfId="18550"/>
    <tableColumn id="7124" xr3:uid="{69A1A5C6-3AF9-4C67-9037-1CBB0AD15498}" name="Colonna7124" headerRowDxfId="18549" totalsRowDxfId="18548"/>
    <tableColumn id="7125" xr3:uid="{72EC2BFD-26C0-4DE0-872A-3AAB39B2CA69}" name="Colonna7125" headerRowDxfId="18547" totalsRowDxfId="18546"/>
    <tableColumn id="7126" xr3:uid="{CE7375D9-6DC1-4858-B47D-322DC4B659F7}" name="Colonna7126" headerRowDxfId="18545" totalsRowDxfId="18544"/>
    <tableColumn id="7127" xr3:uid="{CE552C84-5179-464E-8995-4415955CA873}" name="Colonna7127" headerRowDxfId="18543" totalsRowDxfId="18542"/>
    <tableColumn id="7128" xr3:uid="{4E442EE0-338E-4447-BAB1-8B10C4E2B95B}" name="Colonna7128" headerRowDxfId="18541" totalsRowDxfId="18540"/>
    <tableColumn id="7129" xr3:uid="{8530EB67-5644-4076-9CDF-9CEFE0912042}" name="Colonna7129" headerRowDxfId="18539" totalsRowDxfId="18538"/>
    <tableColumn id="7130" xr3:uid="{0B02B2B2-9012-45AE-A783-6D90FADAB536}" name="Colonna7130" headerRowDxfId="18537" totalsRowDxfId="18536"/>
    <tableColumn id="7131" xr3:uid="{2C0AA90A-822D-48CB-8123-B04C54DE130B}" name="Colonna7131" headerRowDxfId="18535" totalsRowDxfId="18534"/>
    <tableColumn id="7132" xr3:uid="{AE991CA3-873A-4C08-B742-BE090F603EDE}" name="Colonna7132" headerRowDxfId="18533" totalsRowDxfId="18532"/>
    <tableColumn id="7133" xr3:uid="{4A96AA61-25EC-4724-8C3A-7DF34F41A30A}" name="Colonna7133" headerRowDxfId="18531" totalsRowDxfId="18530"/>
    <tableColumn id="7134" xr3:uid="{F2BC0244-91EE-4FDD-9F3C-D31AC2D8795D}" name="Colonna7134" headerRowDxfId="18529" totalsRowDxfId="18528"/>
    <tableColumn id="7135" xr3:uid="{1AFF1AEB-B70C-475B-9DAC-652F41D960ED}" name="Colonna7135" headerRowDxfId="18527" totalsRowDxfId="18526"/>
    <tableColumn id="7136" xr3:uid="{4D5A2349-6DD6-4F44-9ED4-BC499B712074}" name="Colonna7136" headerRowDxfId="18525" totalsRowDxfId="18524"/>
    <tableColumn id="7137" xr3:uid="{5340664F-65A9-48BE-AD58-9D784047A44B}" name="Colonna7137" headerRowDxfId="18523" totalsRowDxfId="18522"/>
    <tableColumn id="7138" xr3:uid="{24DB19E6-68DA-4516-B623-9B88D398400D}" name="Colonna7138" headerRowDxfId="18521" totalsRowDxfId="18520"/>
    <tableColumn id="7139" xr3:uid="{703B12BD-D132-48CF-972C-CBC964D30BF3}" name="Colonna7139" headerRowDxfId="18519" totalsRowDxfId="18518"/>
    <tableColumn id="7140" xr3:uid="{2092CAFC-39B7-4A53-B6E8-C7197863581E}" name="Colonna7140" headerRowDxfId="18517" totalsRowDxfId="18516"/>
    <tableColumn id="7141" xr3:uid="{0826C631-D9F5-41F5-BAE2-9351101D7DFC}" name="Colonna7141" headerRowDxfId="18515" totalsRowDxfId="18514"/>
    <tableColumn id="7142" xr3:uid="{7329D114-B480-4488-8C38-E6D8291A2FC4}" name="Colonna7142" headerRowDxfId="18513" totalsRowDxfId="18512"/>
    <tableColumn id="7143" xr3:uid="{A25A95B2-DD09-4960-8F97-C39607F4CB38}" name="Colonna7143" headerRowDxfId="18511" totalsRowDxfId="18510"/>
    <tableColumn id="7144" xr3:uid="{D7E29664-7125-41BB-8402-114BD9FB9872}" name="Colonna7144" headerRowDxfId="18509" totalsRowDxfId="18508"/>
    <tableColumn id="7145" xr3:uid="{60FDCE1E-92E4-4909-A68B-036C893E4796}" name="Colonna7145" headerRowDxfId="18507" totalsRowDxfId="18506"/>
    <tableColumn id="7146" xr3:uid="{E898CB22-BAB6-4C9B-98A6-21DEBD8DA835}" name="Colonna7146" headerRowDxfId="18505" totalsRowDxfId="18504"/>
    <tableColumn id="7147" xr3:uid="{4B8C6D01-7641-4F93-A560-B4D7DCF82326}" name="Colonna7147" headerRowDxfId="18503" totalsRowDxfId="18502"/>
    <tableColumn id="7148" xr3:uid="{2B2840B0-7FFE-478D-97FA-88E0357E1A06}" name="Colonna7148" headerRowDxfId="18501" totalsRowDxfId="18500"/>
    <tableColumn id="7149" xr3:uid="{677C0867-3C2D-48C0-B907-853E02068D2D}" name="Colonna7149" headerRowDxfId="18499" totalsRowDxfId="18498"/>
    <tableColumn id="7150" xr3:uid="{99789092-33F9-4CEB-90D4-558762663DA0}" name="Colonna7150" headerRowDxfId="18497" totalsRowDxfId="18496"/>
    <tableColumn id="7151" xr3:uid="{7EEED2D9-8291-4AA3-A3AD-1F1D4670AF7A}" name="Colonna7151" headerRowDxfId="18495" totalsRowDxfId="18494"/>
    <tableColumn id="7152" xr3:uid="{193A0537-AC75-4265-ACFD-101867F3299B}" name="Colonna7152" headerRowDxfId="18493" totalsRowDxfId="18492"/>
    <tableColumn id="7153" xr3:uid="{74C1814C-EA47-401B-AB22-D96490D10478}" name="Colonna7153" headerRowDxfId="18491" totalsRowDxfId="18490"/>
    <tableColumn id="7154" xr3:uid="{7BDB8BDC-8B12-4E15-82B3-3FB97DEAB1E9}" name="Colonna7154" headerRowDxfId="18489" totalsRowDxfId="18488"/>
    <tableColumn id="7155" xr3:uid="{E6B7F453-9B12-4AEA-B545-198EF89B6F20}" name="Colonna7155" headerRowDxfId="18487" totalsRowDxfId="18486"/>
    <tableColumn id="7156" xr3:uid="{005E7EE1-1A0B-4CEE-A31B-9D57AA1D86D3}" name="Colonna7156" headerRowDxfId="18485" totalsRowDxfId="18484"/>
    <tableColumn id="7157" xr3:uid="{AB0E5E2D-A38E-43C2-8CFE-872B37153453}" name="Colonna7157" headerRowDxfId="18483" totalsRowDxfId="18482"/>
    <tableColumn id="7158" xr3:uid="{46E12190-E035-4927-A684-CA6DCDA6AE96}" name="Colonna7158" headerRowDxfId="18481" totalsRowDxfId="18480"/>
    <tableColumn id="7159" xr3:uid="{8369271D-5DFD-41AC-A0AD-97841772A900}" name="Colonna7159" headerRowDxfId="18479" totalsRowDxfId="18478"/>
    <tableColumn id="7160" xr3:uid="{C3DE5C27-9E0C-4083-A67A-125867E896EE}" name="Colonna7160" headerRowDxfId="18477" totalsRowDxfId="18476"/>
    <tableColumn id="7161" xr3:uid="{A1CF91D9-1785-4675-9B38-8F2A75A802F9}" name="Colonna7161" headerRowDxfId="18475" totalsRowDxfId="18474"/>
    <tableColumn id="7162" xr3:uid="{BEED098C-82B3-4B2B-AA28-D3424BF0752E}" name="Colonna7162" headerRowDxfId="18473" totalsRowDxfId="18472"/>
    <tableColumn id="7163" xr3:uid="{F87DDE3A-D030-4260-8996-4AF8AB42EFA4}" name="Colonna7163" headerRowDxfId="18471" totalsRowDxfId="18470"/>
    <tableColumn id="7164" xr3:uid="{48C18997-F9F9-42A1-AEE0-26AF55CD498C}" name="Colonna7164" headerRowDxfId="18469" totalsRowDxfId="18468"/>
    <tableColumn id="7165" xr3:uid="{4F47A517-6E22-43CF-8EC5-A085CDAAA177}" name="Colonna7165" headerRowDxfId="18467" totalsRowDxfId="18466"/>
    <tableColumn id="7166" xr3:uid="{3785A2A6-B3A3-4E1F-A430-6FF94FE94B4E}" name="Colonna7166" headerRowDxfId="18465" totalsRowDxfId="18464"/>
    <tableColumn id="7167" xr3:uid="{B75061B6-2EDD-421F-B4C2-B91206E9CFEC}" name="Colonna7167" headerRowDxfId="18463" totalsRowDxfId="18462"/>
    <tableColumn id="7168" xr3:uid="{8FB64CC8-CB30-427F-B866-24499E9DE8F5}" name="Colonna7168" headerRowDxfId="18461" totalsRowDxfId="18460"/>
    <tableColumn id="7169" xr3:uid="{0332A22E-4ED1-43A7-ACB2-4BEC18521FCD}" name="Colonna7169" headerRowDxfId="18459" totalsRowDxfId="18458"/>
    <tableColumn id="7170" xr3:uid="{7D7D7A78-64A5-462D-A29F-69E8B61848CA}" name="Colonna7170" headerRowDxfId="18457" totalsRowDxfId="18456"/>
    <tableColumn id="7171" xr3:uid="{F1F59532-0499-4E8A-8475-E514BFDC965D}" name="Colonna7171" headerRowDxfId="18455" totalsRowDxfId="18454"/>
    <tableColumn id="7172" xr3:uid="{76FDE766-CA35-4364-B92F-F736E6634A1D}" name="Colonna7172" headerRowDxfId="18453" totalsRowDxfId="18452"/>
    <tableColumn id="7173" xr3:uid="{7987C692-A43E-4122-A020-110D1112D46B}" name="Colonna7173" headerRowDxfId="18451" totalsRowDxfId="18450"/>
    <tableColumn id="7174" xr3:uid="{46592047-2AFE-4570-A9E8-91FDBAEFDABE}" name="Colonna7174" headerRowDxfId="18449" totalsRowDxfId="18448"/>
    <tableColumn id="7175" xr3:uid="{A1B0BE93-C11A-4762-9A8E-925680770F87}" name="Colonna7175" headerRowDxfId="18447" totalsRowDxfId="18446"/>
    <tableColumn id="7176" xr3:uid="{5123A24C-7EAE-481A-B062-E50CEFA36A0F}" name="Colonna7176" headerRowDxfId="18445" totalsRowDxfId="18444"/>
    <tableColumn id="7177" xr3:uid="{BAC62483-8856-4636-AED4-0E80D4BB6BF9}" name="Colonna7177" headerRowDxfId="18443" totalsRowDxfId="18442"/>
    <tableColumn id="7178" xr3:uid="{D1A14760-7C2C-4960-AD45-0A69B9EFFF36}" name="Colonna7178" headerRowDxfId="18441" totalsRowDxfId="18440"/>
    <tableColumn id="7179" xr3:uid="{0AA3FA38-F62A-483B-ADD5-A5C8AE4B6A4E}" name="Colonna7179" headerRowDxfId="18439" totalsRowDxfId="18438"/>
    <tableColumn id="7180" xr3:uid="{F6D9B93A-CDB7-4A96-8771-58E11F977221}" name="Colonna7180" headerRowDxfId="18437" totalsRowDxfId="18436"/>
    <tableColumn id="7181" xr3:uid="{8360EDBB-7907-4039-ACB8-B7598DEDD9FB}" name="Colonna7181" headerRowDxfId="18435" totalsRowDxfId="18434"/>
    <tableColumn id="7182" xr3:uid="{7F4C626D-964D-4702-BF5C-4B159E28C4EE}" name="Colonna7182" headerRowDxfId="18433" totalsRowDxfId="18432"/>
    <tableColumn id="7183" xr3:uid="{6AAB9A36-01F8-4786-850F-89F0DDB8C394}" name="Colonna7183" headerRowDxfId="18431" totalsRowDxfId="18430"/>
    <tableColumn id="7184" xr3:uid="{4402A3B3-6440-4466-8314-A2AA2C0D0FD1}" name="Colonna7184" headerRowDxfId="18429" totalsRowDxfId="18428"/>
    <tableColumn id="7185" xr3:uid="{F38F7524-93EA-433C-97F3-EF87570728F7}" name="Colonna7185" headerRowDxfId="18427" totalsRowDxfId="18426"/>
    <tableColumn id="7186" xr3:uid="{60E4FDCB-A4E2-4A14-9481-D4782FAE14B5}" name="Colonna7186" headerRowDxfId="18425" totalsRowDxfId="18424"/>
    <tableColumn id="7187" xr3:uid="{631BDA97-B60F-4805-8EC5-F2595718750F}" name="Colonna7187" headerRowDxfId="18423" totalsRowDxfId="18422"/>
    <tableColumn id="7188" xr3:uid="{9B4792FD-9EC9-4836-9B97-B1FB97E074D9}" name="Colonna7188" headerRowDxfId="18421" totalsRowDxfId="18420"/>
    <tableColumn id="7189" xr3:uid="{955A4CA9-47F3-4246-9C95-7CEEAB52AB82}" name="Colonna7189" headerRowDxfId="18419" totalsRowDxfId="18418"/>
    <tableColumn id="7190" xr3:uid="{99258998-5590-475A-BD3C-B0A4F75059AD}" name="Colonna7190" headerRowDxfId="18417" totalsRowDxfId="18416"/>
    <tableColumn id="7191" xr3:uid="{2BFBCAA3-3706-4236-AFBB-F2F329A3D959}" name="Colonna7191" headerRowDxfId="18415" totalsRowDxfId="18414"/>
    <tableColumn id="7192" xr3:uid="{90D4DAAF-D54B-4487-9CE5-F30A498CFE66}" name="Colonna7192" headerRowDxfId="18413" totalsRowDxfId="18412"/>
    <tableColumn id="7193" xr3:uid="{689C0946-D694-4E10-B0A9-01D171B71A6A}" name="Colonna7193" headerRowDxfId="18411" totalsRowDxfId="18410"/>
    <tableColumn id="7194" xr3:uid="{4A6E1960-E7E2-4AFF-80D2-B1AD3309C594}" name="Colonna7194" headerRowDxfId="18409" totalsRowDxfId="18408"/>
    <tableColumn id="7195" xr3:uid="{E9BEBB38-EB85-4427-B349-3D7178040849}" name="Colonna7195" headerRowDxfId="18407" totalsRowDxfId="18406"/>
    <tableColumn id="7196" xr3:uid="{A94520E8-4900-4A52-B1D2-A1951F282096}" name="Colonna7196" headerRowDxfId="18405" totalsRowDxfId="18404"/>
    <tableColumn id="7197" xr3:uid="{6876F015-46C9-4230-A89F-A6B2DC489C92}" name="Colonna7197" headerRowDxfId="18403" totalsRowDxfId="18402"/>
    <tableColumn id="7198" xr3:uid="{9701D18D-FEAD-4C52-A22D-D840B93D1009}" name="Colonna7198" headerRowDxfId="18401" totalsRowDxfId="18400"/>
    <tableColumn id="7199" xr3:uid="{FFA15AB6-626E-418D-BF80-8D1DAE3C8A8B}" name="Colonna7199" headerRowDxfId="18399" totalsRowDxfId="18398"/>
    <tableColumn id="7200" xr3:uid="{C61A51D4-8751-4E4E-B35E-2C19E1A0303D}" name="Colonna7200" headerRowDxfId="18397" totalsRowDxfId="18396"/>
    <tableColumn id="7201" xr3:uid="{BBBDA934-5699-4AAE-BDA4-5BC8619E0DAB}" name="Colonna7201" headerRowDxfId="18395" totalsRowDxfId="18394"/>
    <tableColumn id="7202" xr3:uid="{74659CC6-A715-4929-B4D7-5A03B0F909EF}" name="Colonna7202" headerRowDxfId="18393" totalsRowDxfId="18392"/>
    <tableColumn id="7203" xr3:uid="{45A3C0B7-5B65-449D-920B-3B35CF907AA5}" name="Colonna7203" headerRowDxfId="18391" totalsRowDxfId="18390"/>
    <tableColumn id="7204" xr3:uid="{FE6B7CC2-4ED5-4CBA-B55A-0272767EC2C0}" name="Colonna7204" headerRowDxfId="18389" totalsRowDxfId="18388"/>
    <tableColumn id="7205" xr3:uid="{59292F80-E901-4331-A62B-E50D1DE9C28E}" name="Colonna7205" headerRowDxfId="18387" totalsRowDxfId="18386"/>
    <tableColumn id="7206" xr3:uid="{63D595C1-F1C6-4BEE-A230-F0D7299D25AF}" name="Colonna7206" headerRowDxfId="18385" totalsRowDxfId="18384"/>
    <tableColumn id="7207" xr3:uid="{F79518A0-7FAB-4467-A2A9-56E4420DFC34}" name="Colonna7207" headerRowDxfId="18383" totalsRowDxfId="18382"/>
    <tableColumn id="7208" xr3:uid="{65F51DF5-B1E6-4DF9-AF98-D0CDD679BA5B}" name="Colonna7208" headerRowDxfId="18381" totalsRowDxfId="18380"/>
    <tableColumn id="7209" xr3:uid="{C0DF66B1-5C29-4413-B441-786C605A4D4A}" name="Colonna7209" headerRowDxfId="18379" totalsRowDxfId="18378"/>
    <tableColumn id="7210" xr3:uid="{C6F9EDD8-3F45-47CA-8F72-B2D0D2588D28}" name="Colonna7210" headerRowDxfId="18377" totalsRowDxfId="18376"/>
    <tableColumn id="7211" xr3:uid="{6444E146-B175-4476-BFFA-993EEFE43F12}" name="Colonna7211" headerRowDxfId="18375" totalsRowDxfId="18374"/>
    <tableColumn id="7212" xr3:uid="{E20C4391-022E-4151-96C1-22D94904B7E6}" name="Colonna7212" headerRowDxfId="18373" totalsRowDxfId="18372"/>
    <tableColumn id="7213" xr3:uid="{F022E7A1-52C6-40D3-82DD-124F77BEA80B}" name="Colonna7213" headerRowDxfId="18371" totalsRowDxfId="18370"/>
    <tableColumn id="7214" xr3:uid="{098EA5AE-7E46-4D8A-B30E-5C19253F8248}" name="Colonna7214" headerRowDxfId="18369" totalsRowDxfId="18368"/>
    <tableColumn id="7215" xr3:uid="{3D4F4E72-33CD-43F2-8A4F-1EDC54CB753B}" name="Colonna7215" headerRowDxfId="18367" totalsRowDxfId="18366"/>
    <tableColumn id="7216" xr3:uid="{F7198083-B4A7-4925-83ED-1D8D6244A7C9}" name="Colonna7216" headerRowDxfId="18365" totalsRowDxfId="18364"/>
    <tableColumn id="7217" xr3:uid="{07313D20-4106-4D07-B316-7924B5BDA06E}" name="Colonna7217" headerRowDxfId="18363" totalsRowDxfId="18362"/>
    <tableColumn id="7218" xr3:uid="{9BDE830C-E710-4BA2-867D-EAC2E1F804EA}" name="Colonna7218" headerRowDxfId="18361" totalsRowDxfId="18360"/>
    <tableColumn id="7219" xr3:uid="{B16CBDB7-5863-4FD9-AF88-E6B29664A484}" name="Colonna7219" headerRowDxfId="18359" totalsRowDxfId="18358"/>
    <tableColumn id="7220" xr3:uid="{9F68ACAE-B26C-4B67-811C-EB1EB32DD99C}" name="Colonna7220" headerRowDxfId="18357" totalsRowDxfId="18356"/>
    <tableColumn id="7221" xr3:uid="{FCC42F5B-EDAF-4508-BB9D-30D5D44263B7}" name="Colonna7221" headerRowDxfId="18355" totalsRowDxfId="18354"/>
    <tableColumn id="7222" xr3:uid="{83588908-CAA4-4F32-95B9-540D6D18DD29}" name="Colonna7222" headerRowDxfId="18353" totalsRowDxfId="18352"/>
    <tableColumn id="7223" xr3:uid="{DB646237-03CC-4B4E-9752-DD69D6BEAAFA}" name="Colonna7223" headerRowDxfId="18351" totalsRowDxfId="18350"/>
    <tableColumn id="7224" xr3:uid="{1A9B2927-46CA-4E19-899D-CA4303F0310C}" name="Colonna7224" headerRowDxfId="18349" totalsRowDxfId="18348"/>
    <tableColumn id="7225" xr3:uid="{89E9F195-D293-4D8A-A9D6-9FB03EAC1924}" name="Colonna7225" headerRowDxfId="18347" totalsRowDxfId="18346"/>
    <tableColumn id="7226" xr3:uid="{46AA1F4B-1FB3-4D4A-9B1A-2DCE30000834}" name="Colonna7226" headerRowDxfId="18345" totalsRowDxfId="18344"/>
    <tableColumn id="7227" xr3:uid="{A2981C73-5AFC-4F0A-B7EA-55D8AB8C2973}" name="Colonna7227" headerRowDxfId="18343" totalsRowDxfId="18342"/>
    <tableColumn id="7228" xr3:uid="{7FE12B7E-9055-49FD-8503-2BB619305820}" name="Colonna7228" headerRowDxfId="18341" totalsRowDxfId="18340"/>
    <tableColumn id="7229" xr3:uid="{64BB63B1-1BBF-489D-A0C8-63D8FF914C99}" name="Colonna7229" headerRowDxfId="18339" totalsRowDxfId="18338"/>
    <tableColumn id="7230" xr3:uid="{EED6DA0C-D05F-4122-B1D6-EF69F6D21B62}" name="Colonna7230" headerRowDxfId="18337" totalsRowDxfId="18336"/>
    <tableColumn id="7231" xr3:uid="{FE597ED4-4FBB-447F-B3CD-89F3EADEB147}" name="Colonna7231" headerRowDxfId="18335" totalsRowDxfId="18334"/>
    <tableColumn id="7232" xr3:uid="{5108EBD7-9070-4703-AC3B-DB00309EC65C}" name="Colonna7232" headerRowDxfId="18333" totalsRowDxfId="18332"/>
    <tableColumn id="7233" xr3:uid="{13A7626B-517F-4D4F-8B8E-40C39807E0EE}" name="Colonna7233" headerRowDxfId="18331" totalsRowDxfId="18330"/>
    <tableColumn id="7234" xr3:uid="{EEBA94CB-AA19-4C7C-B2D6-C419360F8DFB}" name="Colonna7234" headerRowDxfId="18329" totalsRowDxfId="18328"/>
    <tableColumn id="7235" xr3:uid="{DF9F1531-E769-45B9-ABE7-BBD0944B893D}" name="Colonna7235" headerRowDxfId="18327" totalsRowDxfId="18326"/>
    <tableColumn id="7236" xr3:uid="{236DCE7D-8CC0-4AF5-BFE0-0372A44A2CEA}" name="Colonna7236" headerRowDxfId="18325" totalsRowDxfId="18324"/>
    <tableColumn id="7237" xr3:uid="{699ADE61-9A83-408D-8479-AF1270ADBA4A}" name="Colonna7237" headerRowDxfId="18323" totalsRowDxfId="18322"/>
    <tableColumn id="7238" xr3:uid="{69E007BA-8FE2-41A5-9713-7C5414D3F389}" name="Colonna7238" headerRowDxfId="18321" totalsRowDxfId="18320"/>
    <tableColumn id="7239" xr3:uid="{8E67A237-A59B-4050-A135-B1EAB599B573}" name="Colonna7239" headerRowDxfId="18319" totalsRowDxfId="18318"/>
    <tableColumn id="7240" xr3:uid="{35FE8254-2F17-4A39-9899-9C1E734DB650}" name="Colonna7240" headerRowDxfId="18317" totalsRowDxfId="18316"/>
    <tableColumn id="7241" xr3:uid="{D7B1BC28-D505-4A51-99E3-C02FA71E5703}" name="Colonna7241" headerRowDxfId="18315" totalsRowDxfId="18314"/>
    <tableColumn id="7242" xr3:uid="{E576E710-D32D-4D79-A5ED-BA99A247B8E7}" name="Colonna7242" headerRowDxfId="18313" totalsRowDxfId="18312"/>
    <tableColumn id="7243" xr3:uid="{735BF258-FD14-487D-A34E-2D340CCECAD5}" name="Colonna7243" headerRowDxfId="18311" totalsRowDxfId="18310"/>
    <tableColumn id="7244" xr3:uid="{1748F749-1F5E-4806-BA50-89D2C1E39F05}" name="Colonna7244" headerRowDxfId="18309" totalsRowDxfId="18308"/>
    <tableColumn id="7245" xr3:uid="{45FBECB6-4586-46CB-A2CC-C08177A39146}" name="Colonna7245" headerRowDxfId="18307" totalsRowDxfId="18306"/>
    <tableColumn id="7246" xr3:uid="{54815D98-9A25-44D6-B40C-A9B65E31212B}" name="Colonna7246" headerRowDxfId="18305" totalsRowDxfId="18304"/>
    <tableColumn id="7247" xr3:uid="{25B5C6B5-A357-41D5-882B-C2DD3E7F9531}" name="Colonna7247" headerRowDxfId="18303" totalsRowDxfId="18302"/>
    <tableColumn id="7248" xr3:uid="{45C22F63-F5F5-4775-BF6C-0C3D01731F8C}" name="Colonna7248" headerRowDxfId="18301" totalsRowDxfId="18300"/>
    <tableColumn id="7249" xr3:uid="{34917113-575B-4C93-8116-6C77AC407815}" name="Colonna7249" headerRowDxfId="18299" totalsRowDxfId="18298"/>
    <tableColumn id="7250" xr3:uid="{7BD69E1D-8E30-4573-96D2-7AEFDF17D39F}" name="Colonna7250" headerRowDxfId="18297" totalsRowDxfId="18296"/>
    <tableColumn id="7251" xr3:uid="{13F0FD8B-0ACC-4727-96DB-C04530D214BC}" name="Colonna7251" headerRowDxfId="18295" totalsRowDxfId="18294"/>
    <tableColumn id="7252" xr3:uid="{14E8FDDC-75D0-4D8E-B180-2D5D48B39802}" name="Colonna7252" headerRowDxfId="18293" totalsRowDxfId="18292"/>
    <tableColumn id="7253" xr3:uid="{53AE31A5-31AE-4F3D-AE9A-3C0D30CF2698}" name="Colonna7253" headerRowDxfId="18291" totalsRowDxfId="18290"/>
    <tableColumn id="7254" xr3:uid="{1BE40037-527B-4FB6-BC01-4E212D1B4316}" name="Colonna7254" headerRowDxfId="18289" totalsRowDxfId="18288"/>
    <tableColumn id="7255" xr3:uid="{24FE2BB4-3BB6-402C-AF4C-6AA2AF303F65}" name="Colonna7255" headerRowDxfId="18287" totalsRowDxfId="18286"/>
    <tableColumn id="7256" xr3:uid="{837F27DE-1472-468A-AEB8-5E0C7F530C5E}" name="Colonna7256" headerRowDxfId="18285" totalsRowDxfId="18284"/>
    <tableColumn id="7257" xr3:uid="{B4DCFEEE-24A9-4DA0-B82B-1DB2E2C0DFEC}" name="Colonna7257" headerRowDxfId="18283" totalsRowDxfId="18282"/>
    <tableColumn id="7258" xr3:uid="{B9C41D7D-5FD0-4E39-B11D-6258DAC689A9}" name="Colonna7258" headerRowDxfId="18281" totalsRowDxfId="18280"/>
    <tableColumn id="7259" xr3:uid="{D607704D-1A1D-4677-83AB-6AD8C77CA37F}" name="Colonna7259" headerRowDxfId="18279" totalsRowDxfId="18278"/>
    <tableColumn id="7260" xr3:uid="{C0DA45C1-5975-479F-8090-3D0ACE40471D}" name="Colonna7260" headerRowDxfId="18277" totalsRowDxfId="18276"/>
    <tableColumn id="7261" xr3:uid="{458B21E4-236F-4F48-BAEF-43575FC7E5D8}" name="Colonna7261" headerRowDxfId="18275" totalsRowDxfId="18274"/>
    <tableColumn id="7262" xr3:uid="{7082200B-81F0-4107-A193-91D86794BD5D}" name="Colonna7262" headerRowDxfId="18273" totalsRowDxfId="18272"/>
    <tableColumn id="7263" xr3:uid="{056978EB-FEFD-44C1-8A8C-E36C4426E51C}" name="Colonna7263" headerRowDxfId="18271" totalsRowDxfId="18270"/>
    <tableColumn id="7264" xr3:uid="{2438C2B4-DB4D-4790-A563-E6C69A155FE9}" name="Colonna7264" headerRowDxfId="18269" totalsRowDxfId="18268"/>
    <tableColumn id="7265" xr3:uid="{A1942CEA-F90C-4453-AE84-AAF1D1353FFA}" name="Colonna7265" headerRowDxfId="18267" totalsRowDxfId="18266"/>
    <tableColumn id="7266" xr3:uid="{C4EFF3CE-7038-477B-801F-4041AFEFA1F8}" name="Colonna7266" headerRowDxfId="18265" totalsRowDxfId="18264"/>
    <tableColumn id="7267" xr3:uid="{FD252F2B-9B14-4743-9799-EE8B00D2F848}" name="Colonna7267" headerRowDxfId="18263" totalsRowDxfId="18262"/>
    <tableColumn id="7268" xr3:uid="{FDFE8C98-C01D-4E00-BBFA-F0DF3C68798C}" name="Colonna7268" headerRowDxfId="18261" totalsRowDxfId="18260"/>
    <tableColumn id="7269" xr3:uid="{717FB66B-E470-4CE3-B43E-F4954E866EAA}" name="Colonna7269" headerRowDxfId="18259" totalsRowDxfId="18258"/>
    <tableColumn id="7270" xr3:uid="{F97A6996-2EB5-4F4E-B62C-15FAF3D6DF36}" name="Colonna7270" headerRowDxfId="18257" totalsRowDxfId="18256"/>
    <tableColumn id="7271" xr3:uid="{1B707AFB-6240-4FE0-B59D-E8B3B5D01A63}" name="Colonna7271" headerRowDxfId="18255" totalsRowDxfId="18254"/>
    <tableColumn id="7272" xr3:uid="{E5B9BB3B-63B6-419A-9F74-F4DC6131EC6B}" name="Colonna7272" headerRowDxfId="18253" totalsRowDxfId="18252"/>
    <tableColumn id="7273" xr3:uid="{71B09907-D4A2-4389-B6D8-681164A315A5}" name="Colonna7273" headerRowDxfId="18251" totalsRowDxfId="18250"/>
    <tableColumn id="7274" xr3:uid="{DB4BD860-D7A3-4ACD-8720-17D8F5FACD93}" name="Colonna7274" headerRowDxfId="18249" totalsRowDxfId="18248"/>
    <tableColumn id="7275" xr3:uid="{52AA4C17-B460-41DD-842A-4F11BC4E329B}" name="Colonna7275" headerRowDxfId="18247" totalsRowDxfId="18246"/>
    <tableColumn id="7276" xr3:uid="{B018563E-AA7E-441E-A6D7-F6F790F1E520}" name="Colonna7276" headerRowDxfId="18245" totalsRowDxfId="18244"/>
    <tableColumn id="7277" xr3:uid="{49F808BC-27AB-4C5E-ADE3-20D3A77B7156}" name="Colonna7277" headerRowDxfId="18243" totalsRowDxfId="18242"/>
    <tableColumn id="7278" xr3:uid="{6FF60D49-89DC-44E6-B845-C56248248D3A}" name="Colonna7278" headerRowDxfId="18241" totalsRowDxfId="18240"/>
    <tableColumn id="7279" xr3:uid="{5539E686-A260-4C6F-AB9B-0888019C5C1E}" name="Colonna7279" headerRowDxfId="18239" totalsRowDxfId="18238"/>
    <tableColumn id="7280" xr3:uid="{10E33D73-B417-4F75-AE80-CD31C9B801F0}" name="Colonna7280" headerRowDxfId="18237" totalsRowDxfId="18236"/>
    <tableColumn id="7281" xr3:uid="{08177112-1184-4CBA-A70C-60F8815CC801}" name="Colonna7281" headerRowDxfId="18235" totalsRowDxfId="18234"/>
    <tableColumn id="7282" xr3:uid="{457CD976-5254-4F14-A8B3-BC6C49B4E758}" name="Colonna7282" headerRowDxfId="18233" totalsRowDxfId="18232"/>
    <tableColumn id="7283" xr3:uid="{6A1761C3-E9A2-4533-A7A4-1D03D7A67D18}" name="Colonna7283" headerRowDxfId="18231" totalsRowDxfId="18230"/>
    <tableColumn id="7284" xr3:uid="{CEFDE43C-F302-4FD6-8B46-A9AEB821290D}" name="Colonna7284" headerRowDxfId="18229" totalsRowDxfId="18228"/>
    <tableColumn id="7285" xr3:uid="{E9CAE5D4-22D4-44DD-A238-1427781B8739}" name="Colonna7285" headerRowDxfId="18227" totalsRowDxfId="18226"/>
    <tableColumn id="7286" xr3:uid="{D72B4F5E-AC0B-43F6-B6C4-09DB88701B58}" name="Colonna7286" headerRowDxfId="18225" totalsRowDxfId="18224"/>
    <tableColumn id="7287" xr3:uid="{55A59BD8-B15D-4B07-8286-FCCF47162DBC}" name="Colonna7287" headerRowDxfId="18223" totalsRowDxfId="18222"/>
    <tableColumn id="7288" xr3:uid="{80C0218E-130D-40F2-8224-43F6EA90E696}" name="Colonna7288" headerRowDxfId="18221" totalsRowDxfId="18220"/>
    <tableColumn id="7289" xr3:uid="{3FC3D692-5D5C-4BF4-BCC9-B883A09A000F}" name="Colonna7289" headerRowDxfId="18219" totalsRowDxfId="18218"/>
    <tableColumn id="7290" xr3:uid="{167AA0C3-E1AD-4EC4-BFCA-C52CF79089D3}" name="Colonna7290" headerRowDxfId="18217" totalsRowDxfId="18216"/>
    <tableColumn id="7291" xr3:uid="{D6BD2B9A-1EAC-4B7B-A43B-5DA2A6A4C63E}" name="Colonna7291" headerRowDxfId="18215" totalsRowDxfId="18214"/>
    <tableColumn id="7292" xr3:uid="{25010E70-F99E-4FA2-9014-B53A1F4053B4}" name="Colonna7292" headerRowDxfId="18213" totalsRowDxfId="18212"/>
    <tableColumn id="7293" xr3:uid="{18A00EEB-87B3-4B7D-BF75-F488A5ED337F}" name="Colonna7293" headerRowDxfId="18211" totalsRowDxfId="18210"/>
    <tableColumn id="7294" xr3:uid="{BC4C78E6-225F-4A1B-B6B1-3E11395FD633}" name="Colonna7294" headerRowDxfId="18209" totalsRowDxfId="18208"/>
    <tableColumn id="7295" xr3:uid="{84F7ECE1-5835-42A2-B4BD-CF49EDDC9B80}" name="Colonna7295" headerRowDxfId="18207" totalsRowDxfId="18206"/>
    <tableColumn id="7296" xr3:uid="{D4157DDC-612A-444E-B7E7-C36C0DEE4F25}" name="Colonna7296" headerRowDxfId="18205" totalsRowDxfId="18204"/>
    <tableColumn id="7297" xr3:uid="{48DAF2AA-E694-4E38-8044-5199BEAE01BF}" name="Colonna7297" headerRowDxfId="18203" totalsRowDxfId="18202"/>
    <tableColumn id="7298" xr3:uid="{C0974D45-BFEA-4725-8DD2-40F8E345AFE3}" name="Colonna7298" headerRowDxfId="18201" totalsRowDxfId="18200"/>
    <tableColumn id="7299" xr3:uid="{44526EDB-7D95-4296-BB7C-F1F6B4908043}" name="Colonna7299" headerRowDxfId="18199" totalsRowDxfId="18198"/>
    <tableColumn id="7300" xr3:uid="{BD8B4DCB-2824-431A-9B76-AE6158FAB833}" name="Colonna7300" headerRowDxfId="18197" totalsRowDxfId="18196"/>
    <tableColumn id="7301" xr3:uid="{CB6164E9-6E40-45DC-9520-124BFD47AD81}" name="Colonna7301" headerRowDxfId="18195" totalsRowDxfId="18194"/>
    <tableColumn id="7302" xr3:uid="{36AF388D-0AC8-4454-B5D6-EB43041DE3A2}" name="Colonna7302" headerRowDxfId="18193" totalsRowDxfId="18192"/>
    <tableColumn id="7303" xr3:uid="{11802D9B-49D7-4849-B019-BF5D368EDE1E}" name="Colonna7303" headerRowDxfId="18191" totalsRowDxfId="18190"/>
    <tableColumn id="7304" xr3:uid="{E3EE3F2B-38D3-4F60-A908-1DB5296E8BEB}" name="Colonna7304" headerRowDxfId="18189" totalsRowDxfId="18188"/>
    <tableColumn id="7305" xr3:uid="{F850B76B-2333-4817-91CE-64FBC79A5E33}" name="Colonna7305" headerRowDxfId="18187" totalsRowDxfId="18186"/>
    <tableColumn id="7306" xr3:uid="{1FDDCF4B-F181-4A57-A3A9-02EFF0B1E336}" name="Colonna7306" headerRowDxfId="18185" totalsRowDxfId="18184"/>
    <tableColumn id="7307" xr3:uid="{F2FDF2D4-998C-495C-9F5E-D5B5D64A9D02}" name="Colonna7307" headerRowDxfId="18183" totalsRowDxfId="18182"/>
    <tableColumn id="7308" xr3:uid="{D725D9C1-B784-4344-A2EE-F54EF3E1ACA5}" name="Colonna7308" headerRowDxfId="18181" totalsRowDxfId="18180"/>
    <tableColumn id="7309" xr3:uid="{8908B639-25FF-4B30-908C-8E084A0140A1}" name="Colonna7309" headerRowDxfId="18179" totalsRowDxfId="18178"/>
    <tableColumn id="7310" xr3:uid="{3FAE6F98-250A-4B0A-A76D-38ABCD9655AA}" name="Colonna7310" headerRowDxfId="18177" totalsRowDxfId="18176"/>
    <tableColumn id="7311" xr3:uid="{9C3394F4-3735-49A2-9CF5-9AEEC58C095A}" name="Colonna7311" headerRowDxfId="18175" totalsRowDxfId="18174"/>
    <tableColumn id="7312" xr3:uid="{9098CF89-991D-4522-9D19-B2EF30FDBBDE}" name="Colonna7312" headerRowDxfId="18173" totalsRowDxfId="18172"/>
    <tableColumn id="7313" xr3:uid="{CEF14351-7F55-4C39-AD84-8C6E0504109C}" name="Colonna7313" headerRowDxfId="18171" totalsRowDxfId="18170"/>
    <tableColumn id="7314" xr3:uid="{21B38EE4-A8E8-4152-A553-9F4BE525321A}" name="Colonna7314" headerRowDxfId="18169" totalsRowDxfId="18168"/>
    <tableColumn id="7315" xr3:uid="{99135A54-018A-478C-8EBE-6EFB2D0BC247}" name="Colonna7315" headerRowDxfId="18167" totalsRowDxfId="18166"/>
    <tableColumn id="7316" xr3:uid="{01251555-44D7-411E-BF4A-31226F343826}" name="Colonna7316" headerRowDxfId="18165" totalsRowDxfId="18164"/>
    <tableColumn id="7317" xr3:uid="{0F39C312-3781-43AF-8C54-D5007E655613}" name="Colonna7317" headerRowDxfId="18163" totalsRowDxfId="18162"/>
    <tableColumn id="7318" xr3:uid="{226893B8-A309-4900-BE71-E250CAF303C6}" name="Colonna7318" headerRowDxfId="18161" totalsRowDxfId="18160"/>
    <tableColumn id="7319" xr3:uid="{F7676F5F-FA09-4BC4-A287-3A4E87308E02}" name="Colonna7319" headerRowDxfId="18159" totalsRowDxfId="18158"/>
    <tableColumn id="7320" xr3:uid="{FC61BA5A-92B4-4D9A-A45E-26BBB1EB2799}" name="Colonna7320" headerRowDxfId="18157" totalsRowDxfId="18156"/>
    <tableColumn id="7321" xr3:uid="{A3857B7F-AB6E-4C79-9B81-100F7C0D6397}" name="Colonna7321" headerRowDxfId="18155" totalsRowDxfId="18154"/>
    <tableColumn id="7322" xr3:uid="{DC4BC2EC-17D1-4ADA-B08F-A2D90C304206}" name="Colonna7322" headerRowDxfId="18153" totalsRowDxfId="18152"/>
    <tableColumn id="7323" xr3:uid="{0F903869-AABF-4331-8770-56DB294D17F8}" name="Colonna7323" headerRowDxfId="18151" totalsRowDxfId="18150"/>
    <tableColumn id="7324" xr3:uid="{2DFA2240-FEB0-45F9-88E5-98E31A0FB33B}" name="Colonna7324" headerRowDxfId="18149" totalsRowDxfId="18148"/>
    <tableColumn id="7325" xr3:uid="{5322A3F4-7BB9-41F0-AE6A-2D89881345A9}" name="Colonna7325" headerRowDxfId="18147" totalsRowDxfId="18146"/>
    <tableColumn id="7326" xr3:uid="{A474A1FE-CB2B-4C6B-9C7D-A7841FBD3DF7}" name="Colonna7326" headerRowDxfId="18145" totalsRowDxfId="18144"/>
    <tableColumn id="7327" xr3:uid="{36AC7EE5-1EC2-4C6D-BACC-ACF11F3B3514}" name="Colonna7327" headerRowDxfId="18143" totalsRowDxfId="18142"/>
    <tableColumn id="7328" xr3:uid="{5910B274-4566-4A0C-8C37-48A218521705}" name="Colonna7328" headerRowDxfId="18141" totalsRowDxfId="18140"/>
    <tableColumn id="7329" xr3:uid="{46FD18E2-504C-41EF-BFB4-BFACE165A55F}" name="Colonna7329" headerRowDxfId="18139" totalsRowDxfId="18138"/>
    <tableColumn id="7330" xr3:uid="{6EB6BAC1-6BBD-49B8-AC9D-220EF06EECED}" name="Colonna7330" headerRowDxfId="18137" totalsRowDxfId="18136"/>
    <tableColumn id="7331" xr3:uid="{F0C3FAEF-D187-4570-B3F8-5DBC8EC8B3F3}" name="Colonna7331" headerRowDxfId="18135" totalsRowDxfId="18134"/>
    <tableColumn id="7332" xr3:uid="{A2D04731-D908-4F1D-BD76-F48C1C2EA69F}" name="Colonna7332" headerRowDxfId="18133" totalsRowDxfId="18132"/>
    <tableColumn id="7333" xr3:uid="{E74B1E14-0F17-4225-9882-C6A5AD35676C}" name="Colonna7333" headerRowDxfId="18131" totalsRowDxfId="18130"/>
    <tableColumn id="7334" xr3:uid="{81361F25-B48D-416F-A79A-C031CA830884}" name="Colonna7334" headerRowDxfId="18129" totalsRowDxfId="18128"/>
    <tableColumn id="7335" xr3:uid="{0F6FBC7E-F5F7-4AE1-AF52-DE5735672A0F}" name="Colonna7335" headerRowDxfId="18127" totalsRowDxfId="18126"/>
    <tableColumn id="7336" xr3:uid="{1F2845BD-C3AA-4975-BCA9-8466FF7B8FF0}" name="Colonna7336" headerRowDxfId="18125" totalsRowDxfId="18124"/>
    <tableColumn id="7337" xr3:uid="{F31C70E3-79A0-4B7C-8AC7-97A9A7A53684}" name="Colonna7337" headerRowDxfId="18123" totalsRowDxfId="18122"/>
    <tableColumn id="7338" xr3:uid="{9F145128-E9F1-4A68-A5D0-C30E8E2E8631}" name="Colonna7338" headerRowDxfId="18121" totalsRowDxfId="18120"/>
    <tableColumn id="7339" xr3:uid="{2292CB23-2EF3-4CC2-94C3-F6A83B640AC4}" name="Colonna7339" headerRowDxfId="18119" totalsRowDxfId="18118"/>
    <tableColumn id="7340" xr3:uid="{2A601D0B-397C-4303-8E95-025799C52EFD}" name="Colonna7340" headerRowDxfId="18117" totalsRowDxfId="18116"/>
    <tableColumn id="7341" xr3:uid="{89D7985F-8E1E-4866-86EE-77E518E5A045}" name="Colonna7341" headerRowDxfId="18115" totalsRowDxfId="18114"/>
    <tableColumn id="7342" xr3:uid="{1A4643C6-FC83-4EF9-9E82-A588B1C73A07}" name="Colonna7342" headerRowDxfId="18113" totalsRowDxfId="18112"/>
    <tableColumn id="7343" xr3:uid="{F659A335-EAB1-412A-AAB9-FE8713AE131E}" name="Colonna7343" headerRowDxfId="18111" totalsRowDxfId="18110"/>
    <tableColumn id="7344" xr3:uid="{FE187154-5096-46B3-8566-54B9FF8030D8}" name="Colonna7344" headerRowDxfId="18109" totalsRowDxfId="18108"/>
    <tableColumn id="7345" xr3:uid="{B49D7C11-1F7F-43E1-A3C7-28F22E02A24A}" name="Colonna7345" headerRowDxfId="18107" totalsRowDxfId="18106"/>
    <tableColumn id="7346" xr3:uid="{448E3A9C-3D27-4ECF-BFBD-59A7FA9E9FC2}" name="Colonna7346" headerRowDxfId="18105" totalsRowDxfId="18104"/>
    <tableColumn id="7347" xr3:uid="{31DB35CD-B667-4FA9-8942-2EA2F2308344}" name="Colonna7347" headerRowDxfId="18103" totalsRowDxfId="18102"/>
    <tableColumn id="7348" xr3:uid="{01E56570-06E1-4802-9507-7A40F0494DB9}" name="Colonna7348" headerRowDxfId="18101" totalsRowDxfId="18100"/>
    <tableColumn id="7349" xr3:uid="{CEA3AB24-8CD9-4092-928B-583E2EE48AE3}" name="Colonna7349" headerRowDxfId="18099" totalsRowDxfId="18098"/>
    <tableColumn id="7350" xr3:uid="{B4DC742B-BA30-453C-BA3D-9E4829366AE8}" name="Colonna7350" headerRowDxfId="18097" totalsRowDxfId="18096"/>
    <tableColumn id="7351" xr3:uid="{3533EB2E-97E3-4CE3-8506-95B01BD5F2D0}" name="Colonna7351" headerRowDxfId="18095" totalsRowDxfId="18094"/>
    <tableColumn id="7352" xr3:uid="{62246665-289A-4231-8D71-5F0662F2038A}" name="Colonna7352" headerRowDxfId="18093" totalsRowDxfId="18092"/>
    <tableColumn id="7353" xr3:uid="{952A07AE-6152-4665-9596-073C5F848407}" name="Colonna7353" headerRowDxfId="18091" totalsRowDxfId="18090"/>
    <tableColumn id="7354" xr3:uid="{4E61BBA6-F2A9-44A0-8162-D12E772EC043}" name="Colonna7354" headerRowDxfId="18089" totalsRowDxfId="18088"/>
    <tableColumn id="7355" xr3:uid="{865A5AA0-49AC-4EAF-B86B-3A29E1EDA687}" name="Colonna7355" headerRowDxfId="18087" totalsRowDxfId="18086"/>
    <tableColumn id="7356" xr3:uid="{D2F81288-51B0-4189-97B5-3A1562733C6B}" name="Colonna7356" headerRowDxfId="18085" totalsRowDxfId="18084"/>
    <tableColumn id="7357" xr3:uid="{5D755563-37B6-4C6C-B44D-09CF2D2F8750}" name="Colonna7357" headerRowDxfId="18083" totalsRowDxfId="18082"/>
    <tableColumn id="7358" xr3:uid="{2A00BD6F-3BCB-4B7D-82F1-690BE72544D6}" name="Colonna7358" headerRowDxfId="18081" totalsRowDxfId="18080"/>
    <tableColumn id="7359" xr3:uid="{787E9762-FE18-4CBE-B77D-A6F91198E2C8}" name="Colonna7359" headerRowDxfId="18079" totalsRowDxfId="18078"/>
    <tableColumn id="7360" xr3:uid="{B3742BCA-AA15-47C1-9995-4263FA13E21E}" name="Colonna7360" headerRowDxfId="18077" totalsRowDxfId="18076"/>
    <tableColumn id="7361" xr3:uid="{CAF1494D-6B3D-4092-8A00-7C46C434469C}" name="Colonna7361" headerRowDxfId="18075" totalsRowDxfId="18074"/>
    <tableColumn id="7362" xr3:uid="{AC5F57F9-2170-4AC3-9CB4-D0C489AAC3F5}" name="Colonna7362" headerRowDxfId="18073" totalsRowDxfId="18072"/>
    <tableColumn id="7363" xr3:uid="{04989199-0532-4325-ADD7-06FDC47DFA69}" name="Colonna7363" headerRowDxfId="18071" totalsRowDxfId="18070"/>
    <tableColumn id="7364" xr3:uid="{8CD1000C-54BC-45EE-B7BC-20DFD9039F41}" name="Colonna7364" headerRowDxfId="18069" totalsRowDxfId="18068"/>
    <tableColumn id="7365" xr3:uid="{F66BC448-5C80-495E-B4DA-AE626573D993}" name="Colonna7365" headerRowDxfId="18067" totalsRowDxfId="18066"/>
    <tableColumn id="7366" xr3:uid="{2962064A-923C-4152-BB3D-B22EC96A32BA}" name="Colonna7366" headerRowDxfId="18065" totalsRowDxfId="18064"/>
    <tableColumn id="7367" xr3:uid="{DA821050-F228-42E7-9CBA-8382DEA6588C}" name="Colonna7367" headerRowDxfId="18063" totalsRowDxfId="18062"/>
    <tableColumn id="7368" xr3:uid="{B485BABD-4C95-451A-AD2E-16E9B62E8B7B}" name="Colonna7368" headerRowDxfId="18061" totalsRowDxfId="18060"/>
    <tableColumn id="7369" xr3:uid="{D430903A-300C-4BE5-B273-0F07D47B2F09}" name="Colonna7369" headerRowDxfId="18059" totalsRowDxfId="18058"/>
    <tableColumn id="7370" xr3:uid="{34DE46EB-0206-477B-A3A2-3A83ABED4FE3}" name="Colonna7370" headerRowDxfId="18057" totalsRowDxfId="18056"/>
    <tableColumn id="7371" xr3:uid="{A8DC62B9-21FB-4E07-8C59-F9C6E22ED94B}" name="Colonna7371" headerRowDxfId="18055" totalsRowDxfId="18054"/>
    <tableColumn id="7372" xr3:uid="{42C0C082-AD4C-479B-89BA-ACB0D89AFB17}" name="Colonna7372" headerRowDxfId="18053" totalsRowDxfId="18052"/>
    <tableColumn id="7373" xr3:uid="{386B2923-F0B4-425A-8830-BD78CAE8ACFB}" name="Colonna7373" headerRowDxfId="18051" totalsRowDxfId="18050"/>
    <tableColumn id="7374" xr3:uid="{13A9538C-7AC0-49E1-8E01-4E5FB42CB455}" name="Colonna7374" headerRowDxfId="18049" totalsRowDxfId="18048"/>
    <tableColumn id="7375" xr3:uid="{341DF614-57B9-4C9F-A19A-207D38194912}" name="Colonna7375" headerRowDxfId="18047" totalsRowDxfId="18046"/>
    <tableColumn id="7376" xr3:uid="{747765EF-4AB2-4531-85A8-278B0BA55158}" name="Colonna7376" headerRowDxfId="18045" totalsRowDxfId="18044"/>
    <tableColumn id="7377" xr3:uid="{7DCC4EE1-C435-4527-B5A1-515F91EC676C}" name="Colonna7377" headerRowDxfId="18043" totalsRowDxfId="18042"/>
    <tableColumn id="7378" xr3:uid="{DD5BA37C-4655-49DF-9E48-2FF1E91BB3FA}" name="Colonna7378" headerRowDxfId="18041" totalsRowDxfId="18040"/>
    <tableColumn id="7379" xr3:uid="{025CC59D-BCB3-4ADE-ADE3-137CF9E406DC}" name="Colonna7379" headerRowDxfId="18039" totalsRowDxfId="18038"/>
    <tableColumn id="7380" xr3:uid="{613A0EDE-250D-47EF-AFCA-9673138F11C8}" name="Colonna7380" headerRowDxfId="18037" totalsRowDxfId="18036"/>
    <tableColumn id="7381" xr3:uid="{7DB614E3-A47E-4290-A6CC-B9C8772A4566}" name="Colonna7381" headerRowDxfId="18035" totalsRowDxfId="18034"/>
    <tableColumn id="7382" xr3:uid="{EAB1EC29-04D4-4D66-80DE-6990CEF545C3}" name="Colonna7382" headerRowDxfId="18033" totalsRowDxfId="18032"/>
    <tableColumn id="7383" xr3:uid="{44751640-F099-4817-8054-737699E3D88F}" name="Colonna7383" headerRowDxfId="18031" totalsRowDxfId="18030"/>
    <tableColumn id="7384" xr3:uid="{A574AFC0-2C18-45DB-BAAE-50FC9578E788}" name="Colonna7384" headerRowDxfId="18029" totalsRowDxfId="18028"/>
    <tableColumn id="7385" xr3:uid="{52652791-B165-4A2A-ABD2-27484389E467}" name="Colonna7385" headerRowDxfId="18027" totalsRowDxfId="18026"/>
    <tableColumn id="7386" xr3:uid="{8D720069-8F81-465F-A7BF-CA407346F1FE}" name="Colonna7386" headerRowDxfId="18025" totalsRowDxfId="18024"/>
    <tableColumn id="7387" xr3:uid="{9FBC8D1E-161B-407E-9F1B-8374EC097C81}" name="Colonna7387" headerRowDxfId="18023" totalsRowDxfId="18022"/>
    <tableColumn id="7388" xr3:uid="{D968B2DA-754A-4974-AA6B-F094058A54AB}" name="Colonna7388" headerRowDxfId="18021" totalsRowDxfId="18020"/>
    <tableColumn id="7389" xr3:uid="{E9421E19-5125-4F09-A6B9-8F25C93BE062}" name="Colonna7389" headerRowDxfId="18019" totalsRowDxfId="18018"/>
    <tableColumn id="7390" xr3:uid="{11F16CE8-1305-4489-8D5D-EC50B719695A}" name="Colonna7390" headerRowDxfId="18017" totalsRowDxfId="18016"/>
    <tableColumn id="7391" xr3:uid="{1D16CDA6-1356-464A-AFCC-108CC2A0C226}" name="Colonna7391" headerRowDxfId="18015" totalsRowDxfId="18014"/>
    <tableColumn id="7392" xr3:uid="{FA5E6028-4A8A-4E8B-AF04-A7DFD099A2FC}" name="Colonna7392" headerRowDxfId="18013" totalsRowDxfId="18012"/>
    <tableColumn id="7393" xr3:uid="{2A273B1E-6DCB-4B45-950D-316232A6D68B}" name="Colonna7393" headerRowDxfId="18011" totalsRowDxfId="18010"/>
    <tableColumn id="7394" xr3:uid="{3AC61613-E3CD-4163-B9BB-370B918939FE}" name="Colonna7394" headerRowDxfId="18009" totalsRowDxfId="18008"/>
    <tableColumn id="7395" xr3:uid="{43971359-601A-45B3-9BF0-090B2936D917}" name="Colonna7395" headerRowDxfId="18007" totalsRowDxfId="18006"/>
    <tableColumn id="7396" xr3:uid="{B664CEC0-AF9E-49D8-9105-1AFFD33CB73B}" name="Colonna7396" headerRowDxfId="18005" totalsRowDxfId="18004"/>
    <tableColumn id="7397" xr3:uid="{D08F5D2A-89C6-44B9-9612-CFABACE2689D}" name="Colonna7397" headerRowDxfId="18003" totalsRowDxfId="18002"/>
    <tableColumn id="7398" xr3:uid="{13E669CC-6B35-45B2-8C65-741EC368F7BC}" name="Colonna7398" headerRowDxfId="18001" totalsRowDxfId="18000"/>
    <tableColumn id="7399" xr3:uid="{3C5BA239-9C45-417B-9DB7-A65CD329C4E5}" name="Colonna7399" headerRowDxfId="17999" totalsRowDxfId="17998"/>
    <tableColumn id="7400" xr3:uid="{87DBE7CA-F6E4-4D96-A508-19FDE5972259}" name="Colonna7400" headerRowDxfId="17997" totalsRowDxfId="17996"/>
    <tableColumn id="7401" xr3:uid="{B520856A-4C63-49A3-BCFE-B56217FA55F5}" name="Colonna7401" headerRowDxfId="17995" totalsRowDxfId="17994"/>
    <tableColumn id="7402" xr3:uid="{BF7610BB-992A-4AE4-9007-27E9EE66F645}" name="Colonna7402" headerRowDxfId="17993" totalsRowDxfId="17992"/>
    <tableColumn id="7403" xr3:uid="{01238FE6-FA02-483F-A6C9-29765BF74439}" name="Colonna7403" headerRowDxfId="17991" totalsRowDxfId="17990"/>
    <tableColumn id="7404" xr3:uid="{A28B6AD5-E52A-4B28-A7AA-EA0D93DBA5DB}" name="Colonna7404" headerRowDxfId="17989" totalsRowDxfId="17988"/>
    <tableColumn id="7405" xr3:uid="{79C45BF5-2FF9-4869-82BF-44C1693411E6}" name="Colonna7405" headerRowDxfId="17987" totalsRowDxfId="17986"/>
    <tableColumn id="7406" xr3:uid="{518A3143-BF76-4D5D-B8C5-12EB3BA8BFC5}" name="Colonna7406" headerRowDxfId="17985" totalsRowDxfId="17984"/>
    <tableColumn id="7407" xr3:uid="{AB00EAFD-9306-4A7F-92CE-4B742335FDAA}" name="Colonna7407" headerRowDxfId="17983" totalsRowDxfId="17982"/>
    <tableColumn id="7408" xr3:uid="{10E59D0B-32E1-4C47-8AD7-78DE24DCE2AE}" name="Colonna7408" headerRowDxfId="17981" totalsRowDxfId="17980"/>
    <tableColumn id="7409" xr3:uid="{0B02E830-253A-489F-8179-5F9C7E177EB7}" name="Colonna7409" headerRowDxfId="17979" totalsRowDxfId="17978"/>
    <tableColumn id="7410" xr3:uid="{65FB8542-EE1E-4A89-BD89-041284E1D3BD}" name="Colonna7410" headerRowDxfId="17977" totalsRowDxfId="17976"/>
    <tableColumn id="7411" xr3:uid="{E266BC20-507D-4B46-814A-D4A38FE469CD}" name="Colonna7411" headerRowDxfId="17975" totalsRowDxfId="17974"/>
    <tableColumn id="7412" xr3:uid="{04EE7CF1-A61F-4382-BBCB-54145821651D}" name="Colonna7412" headerRowDxfId="17973" totalsRowDxfId="17972"/>
    <tableColumn id="7413" xr3:uid="{AA5830BD-A222-4E1C-8763-0343E27F6BC9}" name="Colonna7413" headerRowDxfId="17971" totalsRowDxfId="17970"/>
    <tableColumn id="7414" xr3:uid="{E8E0E294-CF64-44C8-86DE-5CC563927A00}" name="Colonna7414" headerRowDxfId="17969" totalsRowDxfId="17968"/>
    <tableColumn id="7415" xr3:uid="{D63AB006-8885-4F0C-86D6-F67A6A5D2384}" name="Colonna7415" headerRowDxfId="17967" totalsRowDxfId="17966"/>
    <tableColumn id="7416" xr3:uid="{2DA6955E-AE57-47D2-A06F-FB7A2868FC79}" name="Colonna7416" headerRowDxfId="17965" totalsRowDxfId="17964"/>
    <tableColumn id="7417" xr3:uid="{E24C05F0-27A5-4F91-9281-72F4DCDF6884}" name="Colonna7417" headerRowDxfId="17963" totalsRowDxfId="17962"/>
    <tableColumn id="7418" xr3:uid="{B01E00B9-1064-46BE-ACFA-80D0776DD9FD}" name="Colonna7418" headerRowDxfId="17961" totalsRowDxfId="17960"/>
    <tableColumn id="7419" xr3:uid="{3D13F935-15B4-4D2A-8650-83B44AD39C16}" name="Colonna7419" headerRowDxfId="17959" totalsRowDxfId="17958"/>
    <tableColumn id="7420" xr3:uid="{9F816FF3-5E8D-42EA-8A5D-E8A1B7B65B19}" name="Colonna7420" headerRowDxfId="17957" totalsRowDxfId="17956"/>
    <tableColumn id="7421" xr3:uid="{42401D90-1E3A-470E-B686-BBDA81CA218F}" name="Colonna7421" headerRowDxfId="17955" totalsRowDxfId="17954"/>
    <tableColumn id="7422" xr3:uid="{3BFDAF02-6BAE-4710-A076-B29FA86D29B1}" name="Colonna7422" headerRowDxfId="17953" totalsRowDxfId="17952"/>
    <tableColumn id="7423" xr3:uid="{715833AF-E91E-468D-9EB9-6B1E967B9E55}" name="Colonna7423" headerRowDxfId="17951" totalsRowDxfId="17950"/>
    <tableColumn id="7424" xr3:uid="{7B81038F-6432-4B02-BA6E-B7780970C5C8}" name="Colonna7424" headerRowDxfId="17949" totalsRowDxfId="17948"/>
    <tableColumn id="7425" xr3:uid="{6BE27543-A00F-4EB4-9180-6EDDA93CA01E}" name="Colonna7425" headerRowDxfId="17947" totalsRowDxfId="17946"/>
    <tableColumn id="7426" xr3:uid="{8524F209-592F-4ECB-B7AE-B30FBD5A1404}" name="Colonna7426" headerRowDxfId="17945" totalsRowDxfId="17944"/>
    <tableColumn id="7427" xr3:uid="{4B5AE51B-C10D-4DED-933C-859A1AF32A66}" name="Colonna7427" headerRowDxfId="17943" totalsRowDxfId="17942"/>
    <tableColumn id="7428" xr3:uid="{FDEE3872-21EC-4432-8026-92D8ECD53E1A}" name="Colonna7428" headerRowDxfId="17941" totalsRowDxfId="17940"/>
    <tableColumn id="7429" xr3:uid="{7C9CF79C-A9E9-4931-970B-8073EF0BFF9A}" name="Colonna7429" headerRowDxfId="17939" totalsRowDxfId="17938"/>
    <tableColumn id="7430" xr3:uid="{B48FFF74-EDEF-499F-8EF5-1BDDFE3F7A50}" name="Colonna7430" headerRowDxfId="17937" totalsRowDxfId="17936"/>
    <tableColumn id="7431" xr3:uid="{4DDB0B00-B5EC-4B64-A777-5548D6C6EF49}" name="Colonna7431" headerRowDxfId="17935" totalsRowDxfId="17934"/>
    <tableColumn id="7432" xr3:uid="{87A47BA6-5053-4EB2-806C-D9D8682E24C9}" name="Colonna7432" headerRowDxfId="17933" totalsRowDxfId="17932"/>
    <tableColumn id="7433" xr3:uid="{A304289B-3A05-4758-9008-FEB30D5B6304}" name="Colonna7433" headerRowDxfId="17931" totalsRowDxfId="17930"/>
    <tableColumn id="7434" xr3:uid="{0F09B5A7-48C8-4037-A271-4E14AB1B5C13}" name="Colonna7434" headerRowDxfId="17929" totalsRowDxfId="17928"/>
    <tableColumn id="7435" xr3:uid="{8F1F0584-F392-4ED3-AAF6-B1379F683E9E}" name="Colonna7435" headerRowDxfId="17927" totalsRowDxfId="17926"/>
    <tableColumn id="7436" xr3:uid="{AC1885ED-CC3E-4F6E-B880-764B381FE558}" name="Colonna7436" headerRowDxfId="17925" totalsRowDxfId="17924"/>
    <tableColumn id="7437" xr3:uid="{387090CE-DC3E-4AC6-A15A-0B5171D7BBF7}" name="Colonna7437" headerRowDxfId="17923" totalsRowDxfId="17922"/>
    <tableColumn id="7438" xr3:uid="{02B59C3C-E80A-4ACF-A414-BB8045125358}" name="Colonna7438" headerRowDxfId="17921" totalsRowDxfId="17920"/>
    <tableColumn id="7439" xr3:uid="{925CD98A-A0B0-44F6-B309-61BEBBC3D4F2}" name="Colonna7439" headerRowDxfId="17919" totalsRowDxfId="17918"/>
    <tableColumn id="7440" xr3:uid="{1A4C69E7-FE47-499D-99DA-39EB5183A1C9}" name="Colonna7440" headerRowDxfId="17917" totalsRowDxfId="17916"/>
    <tableColumn id="7441" xr3:uid="{7CEFEFD6-F64D-4BA4-B724-18E4D6AB50A5}" name="Colonna7441" headerRowDxfId="17915" totalsRowDxfId="17914"/>
    <tableColumn id="7442" xr3:uid="{D97E01B8-D2E0-464D-9A7A-AAF11AE3585C}" name="Colonna7442" headerRowDxfId="17913" totalsRowDxfId="17912"/>
    <tableColumn id="7443" xr3:uid="{DC6E6085-0C9A-4E71-A052-AFAA07235DA5}" name="Colonna7443" headerRowDxfId="17911" totalsRowDxfId="17910"/>
    <tableColumn id="7444" xr3:uid="{2C59FB47-3172-4923-A29D-EF15BD5889E0}" name="Colonna7444" headerRowDxfId="17909" totalsRowDxfId="17908"/>
    <tableColumn id="7445" xr3:uid="{A3DF7537-3E3E-4715-B0C4-D7D241B4AA8A}" name="Colonna7445" headerRowDxfId="17907" totalsRowDxfId="17906"/>
    <tableColumn id="7446" xr3:uid="{BA938CFD-9520-4913-8A8F-1FC172AD49C7}" name="Colonna7446" headerRowDxfId="17905" totalsRowDxfId="17904"/>
    <tableColumn id="7447" xr3:uid="{458EA710-5220-433A-A4C9-A80A1329726B}" name="Colonna7447" headerRowDxfId="17903" totalsRowDxfId="17902"/>
    <tableColumn id="7448" xr3:uid="{FD04E1EE-1CB0-44C8-8DFC-A9F5845C4D47}" name="Colonna7448" headerRowDxfId="17901" totalsRowDxfId="17900"/>
    <tableColumn id="7449" xr3:uid="{AE053795-7315-4D6A-B175-C1EF2C56E98E}" name="Colonna7449" headerRowDxfId="17899" totalsRowDxfId="17898"/>
    <tableColumn id="7450" xr3:uid="{75080AD7-9662-4D1B-95DD-1F721508919C}" name="Colonna7450" headerRowDxfId="17897" totalsRowDxfId="17896"/>
    <tableColumn id="7451" xr3:uid="{10FA8DA5-AC4B-4ABB-8A0B-80A628AA2A30}" name="Colonna7451" headerRowDxfId="17895" totalsRowDxfId="17894"/>
    <tableColumn id="7452" xr3:uid="{F3581575-2677-4BA9-9404-BDA55F7B2A81}" name="Colonna7452" headerRowDxfId="17893" totalsRowDxfId="17892"/>
    <tableColumn id="7453" xr3:uid="{3E7FB23D-5834-4891-81F4-6F7935160DE9}" name="Colonna7453" headerRowDxfId="17891" totalsRowDxfId="17890"/>
    <tableColumn id="7454" xr3:uid="{840AFEC2-AECF-4F9C-894F-1D44B48AF97A}" name="Colonna7454" headerRowDxfId="17889" totalsRowDxfId="17888"/>
    <tableColumn id="7455" xr3:uid="{E403241D-DFB0-4DA3-B849-03896930D9C6}" name="Colonna7455" headerRowDxfId="17887" totalsRowDxfId="17886"/>
    <tableColumn id="7456" xr3:uid="{D193061D-6E70-4710-A32B-4B0779CF35EB}" name="Colonna7456" headerRowDxfId="17885" totalsRowDxfId="17884"/>
    <tableColumn id="7457" xr3:uid="{832DD0DF-6A21-4829-843F-874FB9B0AA70}" name="Colonna7457" headerRowDxfId="17883" totalsRowDxfId="17882"/>
    <tableColumn id="7458" xr3:uid="{29ED0F7B-1AFE-4B9C-A9DC-D2692CFAC2CA}" name="Colonna7458" headerRowDxfId="17881" totalsRowDxfId="17880"/>
    <tableColumn id="7459" xr3:uid="{D4297E17-B27A-4CE5-AC68-61EB7E1DAC4A}" name="Colonna7459" headerRowDxfId="17879" totalsRowDxfId="17878"/>
    <tableColumn id="7460" xr3:uid="{FFA2B0B2-54B4-42D6-A490-7A7EF8164F3E}" name="Colonna7460" headerRowDxfId="17877" totalsRowDxfId="17876"/>
    <tableColumn id="7461" xr3:uid="{8E437306-4AF8-4232-BAFC-CF01E805B78B}" name="Colonna7461" headerRowDxfId="17875" totalsRowDxfId="17874"/>
    <tableColumn id="7462" xr3:uid="{67512224-0951-4888-AB78-425FCA58F3C2}" name="Colonna7462" headerRowDxfId="17873" totalsRowDxfId="17872"/>
    <tableColumn id="7463" xr3:uid="{F07A982C-9C42-4F35-8052-3B0D287584C0}" name="Colonna7463" headerRowDxfId="17871" totalsRowDxfId="17870"/>
    <tableColumn id="7464" xr3:uid="{14C1B992-FB16-4764-A751-AD137BDA1F4E}" name="Colonna7464" headerRowDxfId="17869" totalsRowDxfId="17868"/>
    <tableColumn id="7465" xr3:uid="{66A22688-035F-4E6A-9612-6A576E211610}" name="Colonna7465" headerRowDxfId="17867" totalsRowDxfId="17866"/>
    <tableColumn id="7466" xr3:uid="{AF7DB7E6-FE11-438C-94BC-968D5EC9F6E3}" name="Colonna7466" headerRowDxfId="17865" totalsRowDxfId="17864"/>
    <tableColumn id="7467" xr3:uid="{5ECDE9B2-06E0-4FD0-BA27-68A13F80FE37}" name="Colonna7467" headerRowDxfId="17863" totalsRowDxfId="17862"/>
    <tableColumn id="7468" xr3:uid="{EE658C15-F757-4DC6-A5AA-44ABB279CF12}" name="Colonna7468" headerRowDxfId="17861" totalsRowDxfId="17860"/>
    <tableColumn id="7469" xr3:uid="{1E668F59-F096-4734-BBEE-408FBFF9AA0C}" name="Colonna7469" headerRowDxfId="17859" totalsRowDxfId="17858"/>
    <tableColumn id="7470" xr3:uid="{D04022C2-711A-418B-A26F-8C0BD8DDF376}" name="Colonna7470" headerRowDxfId="17857" totalsRowDxfId="17856"/>
    <tableColumn id="7471" xr3:uid="{6C1E1C09-C132-4742-ABAD-FB0DD4B1B3EA}" name="Colonna7471" headerRowDxfId="17855" totalsRowDxfId="17854"/>
    <tableColumn id="7472" xr3:uid="{310EBD67-29E4-41EA-A5FE-9B0C810BB110}" name="Colonna7472" headerRowDxfId="17853" totalsRowDxfId="17852"/>
    <tableColumn id="7473" xr3:uid="{CC2E0F35-EAE0-44A0-B7CC-FC5971445669}" name="Colonna7473" headerRowDxfId="17851" totalsRowDxfId="17850"/>
    <tableColumn id="7474" xr3:uid="{E5383563-0FA6-4D6D-A95E-CB350CB4593C}" name="Colonna7474" headerRowDxfId="17849" totalsRowDxfId="17848"/>
    <tableColumn id="7475" xr3:uid="{067D0638-4A20-4FD8-948E-D139C186272A}" name="Colonna7475" headerRowDxfId="17847" totalsRowDxfId="17846"/>
    <tableColumn id="7476" xr3:uid="{F0CD954B-C386-4606-BE58-EBAB570FCB4E}" name="Colonna7476" headerRowDxfId="17845" totalsRowDxfId="17844"/>
    <tableColumn id="7477" xr3:uid="{81025153-AF29-4549-A490-BB0B5B3717BB}" name="Colonna7477" headerRowDxfId="17843" totalsRowDxfId="17842"/>
    <tableColumn id="7478" xr3:uid="{30832DD5-D9F9-4CDE-9828-D741ADA551D4}" name="Colonna7478" headerRowDxfId="17841" totalsRowDxfId="17840"/>
    <tableColumn id="7479" xr3:uid="{640E6FAC-DB02-4DB4-ADD4-063E3D5AFBCA}" name="Colonna7479" headerRowDxfId="17839" totalsRowDxfId="17838"/>
    <tableColumn id="7480" xr3:uid="{6D3B2F32-EA67-41CB-9A3B-417C22FB4AF4}" name="Colonna7480" headerRowDxfId="17837" totalsRowDxfId="17836"/>
    <tableColumn id="7481" xr3:uid="{EBD31D65-C711-47F0-9801-1F6467CA988E}" name="Colonna7481" headerRowDxfId="17835" totalsRowDxfId="17834"/>
    <tableColumn id="7482" xr3:uid="{EBD7322E-B789-4D21-ADB8-23C7A458E19A}" name="Colonna7482" headerRowDxfId="17833" totalsRowDxfId="17832"/>
    <tableColumn id="7483" xr3:uid="{A415737C-D177-41BC-A920-F20A0541185F}" name="Colonna7483" headerRowDxfId="17831" totalsRowDxfId="17830"/>
    <tableColumn id="7484" xr3:uid="{560A3ADC-9B1A-446A-9DD3-95BB3790E4E2}" name="Colonna7484" headerRowDxfId="17829" totalsRowDxfId="17828"/>
    <tableColumn id="7485" xr3:uid="{20B1BCD4-080E-4C36-956C-82B16BC26BE5}" name="Colonna7485" headerRowDxfId="17827" totalsRowDxfId="17826"/>
    <tableColumn id="7486" xr3:uid="{B8842941-5F33-47DE-9166-15D4BBBE2B12}" name="Colonna7486" headerRowDxfId="17825" totalsRowDxfId="17824"/>
    <tableColumn id="7487" xr3:uid="{2BF01EBD-73F1-4738-8211-C008CD07EA20}" name="Colonna7487" headerRowDxfId="17823" totalsRowDxfId="17822"/>
    <tableColumn id="7488" xr3:uid="{C0F57E02-893B-4327-85E1-099656D7C720}" name="Colonna7488" headerRowDxfId="17821" totalsRowDxfId="17820"/>
    <tableColumn id="7489" xr3:uid="{A56A1E14-EBD9-4BC7-B4BC-FFD3083AB5BF}" name="Colonna7489" headerRowDxfId="17819" totalsRowDxfId="17818"/>
    <tableColumn id="7490" xr3:uid="{0FEBBF33-714C-46AB-A3FC-1BD016792995}" name="Colonna7490" headerRowDxfId="17817" totalsRowDxfId="17816"/>
    <tableColumn id="7491" xr3:uid="{E20CE88A-0CAB-498B-A518-C5C78D3536FC}" name="Colonna7491" headerRowDxfId="17815" totalsRowDxfId="17814"/>
    <tableColumn id="7492" xr3:uid="{05F3AFDF-10AC-470B-BD61-4A96E05DDC2F}" name="Colonna7492" headerRowDxfId="17813" totalsRowDxfId="17812"/>
    <tableColumn id="7493" xr3:uid="{493CD8C7-DA91-4C55-A3D8-1D41E953BD76}" name="Colonna7493" headerRowDxfId="17811" totalsRowDxfId="17810"/>
    <tableColumn id="7494" xr3:uid="{DB32C1AF-4126-422E-BC68-C16C9B73DACC}" name="Colonna7494" headerRowDxfId="17809" totalsRowDxfId="17808"/>
    <tableColumn id="7495" xr3:uid="{03520FE5-5D5E-465A-9013-ECD1CCAE13BC}" name="Colonna7495" headerRowDxfId="17807" totalsRowDxfId="17806"/>
    <tableColumn id="7496" xr3:uid="{C942C114-DA20-42A1-9398-3E35B5823257}" name="Colonna7496" headerRowDxfId="17805" totalsRowDxfId="17804"/>
    <tableColumn id="7497" xr3:uid="{85C0F1EF-EDAE-44B0-B07E-A064E6E6D06A}" name="Colonna7497" headerRowDxfId="17803" totalsRowDxfId="17802"/>
    <tableColumn id="7498" xr3:uid="{142B0313-66AD-4153-8180-C0F6438A4927}" name="Colonna7498" headerRowDxfId="17801" totalsRowDxfId="17800"/>
    <tableColumn id="7499" xr3:uid="{7D1AF8DD-D433-48D9-B272-1641F52B17C5}" name="Colonna7499" headerRowDxfId="17799" totalsRowDxfId="17798"/>
    <tableColumn id="7500" xr3:uid="{2A6C3891-9AFD-4BBD-B774-46605E49CAD9}" name="Colonna7500" headerRowDxfId="17797" totalsRowDxfId="17796"/>
    <tableColumn id="7501" xr3:uid="{AD845E51-7FBA-4899-9BE2-A3EE356CC91E}" name="Colonna7501" headerRowDxfId="17795" totalsRowDxfId="17794"/>
    <tableColumn id="7502" xr3:uid="{A5E75C4F-7AD4-4924-8292-21F33A3E5732}" name="Colonna7502" headerRowDxfId="17793" totalsRowDxfId="17792"/>
    <tableColumn id="7503" xr3:uid="{9EE3924D-3B78-4A8D-9261-9AEFDBE845E3}" name="Colonna7503" headerRowDxfId="17791" totalsRowDxfId="17790"/>
    <tableColumn id="7504" xr3:uid="{3D44F2EB-F5E1-41E8-96C2-C3C1B2CD426A}" name="Colonna7504" headerRowDxfId="17789" totalsRowDxfId="17788"/>
    <tableColumn id="7505" xr3:uid="{1869AD79-6ECD-45EE-8AB5-3D2563542449}" name="Colonna7505" headerRowDxfId="17787" totalsRowDxfId="17786"/>
    <tableColumn id="7506" xr3:uid="{9483015B-F749-4437-9397-C359D0AE884B}" name="Colonna7506" headerRowDxfId="17785" totalsRowDxfId="17784"/>
    <tableColumn id="7507" xr3:uid="{C6FFF28F-444C-49E6-8BC6-585CDA01DD87}" name="Colonna7507" headerRowDxfId="17783" totalsRowDxfId="17782"/>
    <tableColumn id="7508" xr3:uid="{1933A3CE-F9F0-49BB-83D4-81A8593BD178}" name="Colonna7508" headerRowDxfId="17781" totalsRowDxfId="17780"/>
    <tableColumn id="7509" xr3:uid="{5973D864-E2E7-430B-9C3E-5D088BABCA03}" name="Colonna7509" headerRowDxfId="17779" totalsRowDxfId="17778"/>
    <tableColumn id="7510" xr3:uid="{75AC59AD-F5BF-4384-9291-0811BA044E29}" name="Colonna7510" headerRowDxfId="17777" totalsRowDxfId="17776"/>
    <tableColumn id="7511" xr3:uid="{27F9CD8E-12EB-40F5-8A5F-C32F716F45C4}" name="Colonna7511" headerRowDxfId="17775" totalsRowDxfId="17774"/>
    <tableColumn id="7512" xr3:uid="{C8226EDC-E2AE-4A13-8717-A4B7622A3DF9}" name="Colonna7512" headerRowDxfId="17773" totalsRowDxfId="17772"/>
    <tableColumn id="7513" xr3:uid="{0C914BDC-62E0-4EF0-97F2-0AD394D2F382}" name="Colonna7513" headerRowDxfId="17771" totalsRowDxfId="17770"/>
    <tableColumn id="7514" xr3:uid="{14D57213-A8BA-4A5C-B2E6-BC8EA90C31FF}" name="Colonna7514" headerRowDxfId="17769" totalsRowDxfId="17768"/>
    <tableColumn id="7515" xr3:uid="{4FAD3209-0F49-4404-81F0-00EA782502F4}" name="Colonna7515" headerRowDxfId="17767" totalsRowDxfId="17766"/>
    <tableColumn id="7516" xr3:uid="{AEAE4C49-8C28-4E08-A454-80424FBF3508}" name="Colonna7516" headerRowDxfId="17765" totalsRowDxfId="17764"/>
    <tableColumn id="7517" xr3:uid="{9D5A2FB1-3C88-403D-80BC-1270555DEC26}" name="Colonna7517" headerRowDxfId="17763" totalsRowDxfId="17762"/>
    <tableColumn id="7518" xr3:uid="{A7EFE196-FD83-4269-974E-53C641E3AAFE}" name="Colonna7518" headerRowDxfId="17761" totalsRowDxfId="17760"/>
    <tableColumn id="7519" xr3:uid="{DAA0FFA3-7DFA-48E8-9EAB-4BABA1D1E060}" name="Colonna7519" headerRowDxfId="17759" totalsRowDxfId="17758"/>
    <tableColumn id="7520" xr3:uid="{AF30B069-E3C1-4F55-BC08-A192E691F5DF}" name="Colonna7520" headerRowDxfId="17757" totalsRowDxfId="17756"/>
    <tableColumn id="7521" xr3:uid="{CD95EE50-821F-4BA0-98CB-BFD3FF935FB4}" name="Colonna7521" headerRowDxfId="17755" totalsRowDxfId="17754"/>
    <tableColumn id="7522" xr3:uid="{D8D51741-CBD6-4D6C-8318-5CD3262713DA}" name="Colonna7522" headerRowDxfId="17753" totalsRowDxfId="17752"/>
    <tableColumn id="7523" xr3:uid="{BE78F750-2874-4352-AFF1-30397C4C7322}" name="Colonna7523" headerRowDxfId="17751" totalsRowDxfId="17750"/>
    <tableColumn id="7524" xr3:uid="{2F7ED24D-2A36-40AB-AEA5-8723171889F0}" name="Colonna7524" headerRowDxfId="17749" totalsRowDxfId="17748"/>
    <tableColumn id="7525" xr3:uid="{5D5BC542-2A7B-42CE-AAEF-0B2D69D7C890}" name="Colonna7525" headerRowDxfId="17747" totalsRowDxfId="17746"/>
    <tableColumn id="7526" xr3:uid="{9D00B0FC-D605-4E88-B6B7-31F90E1A5BA4}" name="Colonna7526" headerRowDxfId="17745" totalsRowDxfId="17744"/>
    <tableColumn id="7527" xr3:uid="{E28FF297-A909-46DA-AAD5-7EF053CD4D49}" name="Colonna7527" headerRowDxfId="17743" totalsRowDxfId="17742"/>
    <tableColumn id="7528" xr3:uid="{5E8CA624-F9CA-4EB6-ACBD-7A1FE45F1435}" name="Colonna7528" headerRowDxfId="17741" totalsRowDxfId="17740"/>
    <tableColumn id="7529" xr3:uid="{7576B04E-8256-4F69-AA7D-9D0955F8B9B7}" name="Colonna7529" headerRowDxfId="17739" totalsRowDxfId="17738"/>
    <tableColumn id="7530" xr3:uid="{6DA47B8A-40CD-40C7-90F0-FA052F17B67A}" name="Colonna7530" headerRowDxfId="17737" totalsRowDxfId="17736"/>
    <tableColumn id="7531" xr3:uid="{7800EA1B-145E-4138-AFBC-76060E8E3B02}" name="Colonna7531" headerRowDxfId="17735" totalsRowDxfId="17734"/>
    <tableColumn id="7532" xr3:uid="{67FD5506-0424-45C9-9B27-EDE09AD62097}" name="Colonna7532" headerRowDxfId="17733" totalsRowDxfId="17732"/>
    <tableColumn id="7533" xr3:uid="{4E0131FD-BA3E-4BBE-B664-D0CBA6FBC59B}" name="Colonna7533" headerRowDxfId="17731" totalsRowDxfId="17730"/>
    <tableColumn id="7534" xr3:uid="{D927D3F5-7BAB-4ADE-ADC3-01813F7BE5DA}" name="Colonna7534" headerRowDxfId="17729" totalsRowDxfId="17728"/>
    <tableColumn id="7535" xr3:uid="{1EEFF530-433A-4278-A9B8-864EF81381F3}" name="Colonna7535" headerRowDxfId="17727" totalsRowDxfId="17726"/>
    <tableColumn id="7536" xr3:uid="{19913381-B119-41A5-93AB-10C7F8009482}" name="Colonna7536" headerRowDxfId="17725" totalsRowDxfId="17724"/>
    <tableColumn id="7537" xr3:uid="{B1E99F6E-5A96-454E-AC9B-2A5DDBCB37CD}" name="Colonna7537" headerRowDxfId="17723" totalsRowDxfId="17722"/>
    <tableColumn id="7538" xr3:uid="{B7C1FB02-5CBB-40DD-B4ED-A919484652D4}" name="Colonna7538" headerRowDxfId="17721" totalsRowDxfId="17720"/>
    <tableColumn id="7539" xr3:uid="{EA379278-3DA3-44FA-8EF7-2EC6A5963806}" name="Colonna7539" headerRowDxfId="17719" totalsRowDxfId="17718"/>
    <tableColumn id="7540" xr3:uid="{610DDC04-A4F2-452D-B0CA-5EC6706E7E30}" name="Colonna7540" headerRowDxfId="17717" totalsRowDxfId="17716"/>
    <tableColumn id="7541" xr3:uid="{525C5FC9-CE3D-4924-AA05-674CC1651A45}" name="Colonna7541" headerRowDxfId="17715" totalsRowDxfId="17714"/>
    <tableColumn id="7542" xr3:uid="{C80B6BB8-BFAA-46B8-8EA7-397668B1B285}" name="Colonna7542" headerRowDxfId="17713" totalsRowDxfId="17712"/>
    <tableColumn id="7543" xr3:uid="{34857747-03D0-430D-B23B-8B6129F3CEEA}" name="Colonna7543" headerRowDxfId="17711" totalsRowDxfId="17710"/>
    <tableColumn id="7544" xr3:uid="{D1DD8413-B4E5-4F18-8216-3F8C76C55617}" name="Colonna7544" headerRowDxfId="17709" totalsRowDxfId="17708"/>
    <tableColumn id="7545" xr3:uid="{439D651C-D7EC-43CC-BF08-1D715A5AE7AC}" name="Colonna7545" headerRowDxfId="17707" totalsRowDxfId="17706"/>
    <tableColumn id="7546" xr3:uid="{CA67F1EB-54E9-477A-A5AE-B2CB9A01A839}" name="Colonna7546" headerRowDxfId="17705" totalsRowDxfId="17704"/>
    <tableColumn id="7547" xr3:uid="{ECE0FA4F-E7EC-43E6-B6C4-4E5CDC158105}" name="Colonna7547" headerRowDxfId="17703" totalsRowDxfId="17702"/>
    <tableColumn id="7548" xr3:uid="{F8F0186A-E929-41B4-8C02-BEC856F9974D}" name="Colonna7548" headerRowDxfId="17701" totalsRowDxfId="17700"/>
    <tableColumn id="7549" xr3:uid="{376365E5-CE2F-4A2C-A57E-5805C9C360D2}" name="Colonna7549" headerRowDxfId="17699" totalsRowDxfId="17698"/>
    <tableColumn id="7550" xr3:uid="{59DB752E-54AE-4293-9C89-81A2C096C367}" name="Colonna7550" headerRowDxfId="17697" totalsRowDxfId="17696"/>
    <tableColumn id="7551" xr3:uid="{207DCEC3-0242-4C42-99C7-8B6E4BFBF9FA}" name="Colonna7551" headerRowDxfId="17695" totalsRowDxfId="17694"/>
    <tableColumn id="7552" xr3:uid="{77ADA999-D1E2-44D9-9563-B81E59F3483F}" name="Colonna7552" headerRowDxfId="17693" totalsRowDxfId="17692"/>
    <tableColumn id="7553" xr3:uid="{DC7DFCEC-BB6A-419A-963A-D36C543DC487}" name="Colonna7553" headerRowDxfId="17691" totalsRowDxfId="17690"/>
    <tableColumn id="7554" xr3:uid="{531DDDB4-D09E-40E4-ACFC-6F24644664C4}" name="Colonna7554" headerRowDxfId="17689" totalsRowDxfId="17688"/>
    <tableColumn id="7555" xr3:uid="{D3283696-B42D-44AF-BA02-90103795904A}" name="Colonna7555" headerRowDxfId="17687" totalsRowDxfId="17686"/>
    <tableColumn id="7556" xr3:uid="{E2763960-2F4D-49B7-849A-4A36424B19C5}" name="Colonna7556" headerRowDxfId="17685" totalsRowDxfId="17684"/>
    <tableColumn id="7557" xr3:uid="{25F87FC4-FEA0-4764-AD5D-3117505FFDB9}" name="Colonna7557" headerRowDxfId="17683" totalsRowDxfId="17682"/>
    <tableColumn id="7558" xr3:uid="{1AAD39FE-5525-425F-BCD2-CD5E0F405972}" name="Colonna7558" headerRowDxfId="17681" totalsRowDxfId="17680"/>
    <tableColumn id="7559" xr3:uid="{E69F848A-CD52-400A-9533-2F3C6293B97C}" name="Colonna7559" headerRowDxfId="17679" totalsRowDxfId="17678"/>
    <tableColumn id="7560" xr3:uid="{AB85F11D-2997-4BD1-843D-E1A9534A8958}" name="Colonna7560" headerRowDxfId="17677" totalsRowDxfId="17676"/>
    <tableColumn id="7561" xr3:uid="{0AF6991B-DE5A-425F-986D-34DF6315FA77}" name="Colonna7561" headerRowDxfId="17675" totalsRowDxfId="17674"/>
    <tableColumn id="7562" xr3:uid="{1D719421-0889-4786-B249-87DB1A3A106F}" name="Colonna7562" headerRowDxfId="17673" totalsRowDxfId="17672"/>
    <tableColumn id="7563" xr3:uid="{6F20694A-3D20-40B7-8A81-386C6F7DAD88}" name="Colonna7563" headerRowDxfId="17671" totalsRowDxfId="17670"/>
    <tableColumn id="7564" xr3:uid="{60317FD7-5B88-490B-AF8D-E7BC2533FE91}" name="Colonna7564" headerRowDxfId="17669" totalsRowDxfId="17668"/>
    <tableColumn id="7565" xr3:uid="{52BBBE7A-A196-420B-9461-E16F3101BA4D}" name="Colonna7565" headerRowDxfId="17667" totalsRowDxfId="17666"/>
    <tableColumn id="7566" xr3:uid="{BFCD1531-9AC9-4809-955E-219649262D77}" name="Colonna7566" headerRowDxfId="17665" totalsRowDxfId="17664"/>
    <tableColumn id="7567" xr3:uid="{0ABEABAD-A293-4725-A410-0F029A73EBB8}" name="Colonna7567" headerRowDxfId="17663" totalsRowDxfId="17662"/>
    <tableColumn id="7568" xr3:uid="{48CD0103-978C-4FE9-8AB7-6C3DD4E53633}" name="Colonna7568" headerRowDxfId="17661" totalsRowDxfId="17660"/>
    <tableColumn id="7569" xr3:uid="{7E323D15-CEC1-4749-8360-E90D8EE37101}" name="Colonna7569" headerRowDxfId="17659" totalsRowDxfId="17658"/>
    <tableColumn id="7570" xr3:uid="{5FCE0AA6-5CF0-4557-86DE-EDBFADB77FA8}" name="Colonna7570" headerRowDxfId="17657" totalsRowDxfId="17656"/>
    <tableColumn id="7571" xr3:uid="{BB132FFD-EDD6-4705-83F3-BDBCB474F07E}" name="Colonna7571" headerRowDxfId="17655" totalsRowDxfId="17654"/>
    <tableColumn id="7572" xr3:uid="{9E0A3A72-50D4-4C5D-9F16-74AD2B263043}" name="Colonna7572" headerRowDxfId="17653" totalsRowDxfId="17652"/>
    <tableColumn id="7573" xr3:uid="{DF863A38-570C-4A84-902E-1600B8912515}" name="Colonna7573" headerRowDxfId="17651" totalsRowDxfId="17650"/>
    <tableColumn id="7574" xr3:uid="{A6983372-6364-43D8-AC03-09992DD6726A}" name="Colonna7574" headerRowDxfId="17649" totalsRowDxfId="17648"/>
    <tableColumn id="7575" xr3:uid="{22B5E523-EC3C-4466-B127-F545B531A74F}" name="Colonna7575" headerRowDxfId="17647" totalsRowDxfId="17646"/>
    <tableColumn id="7576" xr3:uid="{0A805A09-3CAD-4A0C-8C62-74037E4C6531}" name="Colonna7576" headerRowDxfId="17645" totalsRowDxfId="17644"/>
    <tableColumn id="7577" xr3:uid="{8052CA8B-4AF3-436F-9DBC-618F871AD800}" name="Colonna7577" headerRowDxfId="17643" totalsRowDxfId="17642"/>
    <tableColumn id="7578" xr3:uid="{B8636F51-77EC-4D4C-BD77-2BC42302F09C}" name="Colonna7578" headerRowDxfId="17641" totalsRowDxfId="17640"/>
    <tableColumn id="7579" xr3:uid="{24F3E63F-0C57-4BF6-AD95-B4053EF8A0A0}" name="Colonna7579" headerRowDxfId="17639" totalsRowDxfId="17638"/>
    <tableColumn id="7580" xr3:uid="{7C0FECA8-FDD4-41E3-9637-1DA86B5464E3}" name="Colonna7580" headerRowDxfId="17637" totalsRowDxfId="17636"/>
    <tableColumn id="7581" xr3:uid="{AAB1DA32-DBB1-45EC-A166-43B773ECB42D}" name="Colonna7581" headerRowDxfId="17635" totalsRowDxfId="17634"/>
    <tableColumn id="7582" xr3:uid="{5773EA88-5304-4E91-9D57-CBFED35FAE86}" name="Colonna7582" headerRowDxfId="17633" totalsRowDxfId="17632"/>
    <tableColumn id="7583" xr3:uid="{357A6611-D0B0-4392-A9D7-4C09EF47C49C}" name="Colonna7583" headerRowDxfId="17631" totalsRowDxfId="17630"/>
    <tableColumn id="7584" xr3:uid="{A73B89BA-DF5C-4077-9A63-AA05F3609986}" name="Colonna7584" headerRowDxfId="17629" totalsRowDxfId="17628"/>
    <tableColumn id="7585" xr3:uid="{7E42A3AB-8221-44DB-8BBD-11CCDDB87264}" name="Colonna7585" headerRowDxfId="17627" totalsRowDxfId="17626"/>
    <tableColumn id="7586" xr3:uid="{EDD86688-C0D8-42BA-B46F-E3FEBC2A9B66}" name="Colonna7586" headerRowDxfId="17625" totalsRowDxfId="17624"/>
    <tableColumn id="7587" xr3:uid="{298BEC1F-4BEE-446F-B338-1162D7549765}" name="Colonna7587" headerRowDxfId="17623" totalsRowDxfId="17622"/>
    <tableColumn id="7588" xr3:uid="{6D3B7839-6D8F-4754-8BC6-246EA41E00CB}" name="Colonna7588" headerRowDxfId="17621" totalsRowDxfId="17620"/>
    <tableColumn id="7589" xr3:uid="{94D02F52-482C-476F-AD44-EFA470B3D67B}" name="Colonna7589" headerRowDxfId="17619" totalsRowDxfId="17618"/>
    <tableColumn id="7590" xr3:uid="{87E8AC0C-F44E-4E31-AF1C-6B86C473C519}" name="Colonna7590" headerRowDxfId="17617" totalsRowDxfId="17616"/>
    <tableColumn id="7591" xr3:uid="{4C9E2AB4-3C79-4AC4-B48F-DF144A6EF25B}" name="Colonna7591" headerRowDxfId="17615" totalsRowDxfId="17614"/>
    <tableColumn id="7592" xr3:uid="{37B5426E-AA65-42D2-97AE-0FB2AC8DD50E}" name="Colonna7592" headerRowDxfId="17613" totalsRowDxfId="17612"/>
    <tableColumn id="7593" xr3:uid="{5F6EC221-9EE2-47B1-81EC-005CEB378A0C}" name="Colonna7593" headerRowDxfId="17611" totalsRowDxfId="17610"/>
    <tableColumn id="7594" xr3:uid="{130AE876-8DF3-414C-A86B-B93A0F055833}" name="Colonna7594" headerRowDxfId="17609" totalsRowDxfId="17608"/>
    <tableColumn id="7595" xr3:uid="{B1AF468A-25DE-47F7-974E-6F15FB867E8F}" name="Colonna7595" headerRowDxfId="17607" totalsRowDxfId="17606"/>
    <tableColumn id="7596" xr3:uid="{7A16207C-FFE6-4958-9266-E498FC923913}" name="Colonna7596" headerRowDxfId="17605" totalsRowDxfId="17604"/>
    <tableColumn id="7597" xr3:uid="{7F8C8AFF-4289-420C-AA3E-99175DFA6694}" name="Colonna7597" headerRowDxfId="17603" totalsRowDxfId="17602"/>
    <tableColumn id="7598" xr3:uid="{0139F092-458A-477F-9F86-F2E6CAA249AE}" name="Colonna7598" headerRowDxfId="17601" totalsRowDxfId="17600"/>
    <tableColumn id="7599" xr3:uid="{65D4674C-378E-4472-8064-D2AFF9F407A7}" name="Colonna7599" headerRowDxfId="17599" totalsRowDxfId="17598"/>
    <tableColumn id="7600" xr3:uid="{9DF37E7A-E2B9-4729-A692-281F38DF6AB2}" name="Colonna7600" headerRowDxfId="17597" totalsRowDxfId="17596"/>
    <tableColumn id="7601" xr3:uid="{B5209912-DE01-433A-A38A-DAE6FD2B9CC6}" name="Colonna7601" headerRowDxfId="17595" totalsRowDxfId="17594"/>
    <tableColumn id="7602" xr3:uid="{688D3881-1953-4618-BFB8-B3CA715EC80F}" name="Colonna7602" headerRowDxfId="17593" totalsRowDxfId="17592"/>
    <tableColumn id="7603" xr3:uid="{6779C9AA-BEC3-4D3A-96F2-2E8220627FBD}" name="Colonna7603" headerRowDxfId="17591" totalsRowDxfId="17590"/>
    <tableColumn id="7604" xr3:uid="{4B2B79A2-484C-418B-A701-C0DF0ACBE091}" name="Colonna7604" headerRowDxfId="17589" totalsRowDxfId="17588"/>
    <tableColumn id="7605" xr3:uid="{3BF62270-859F-4740-A4D5-6C693133E838}" name="Colonna7605" headerRowDxfId="17587" totalsRowDxfId="17586"/>
    <tableColumn id="7606" xr3:uid="{73DF2075-4E8C-42EC-B68A-90E8EB39D6D0}" name="Colonna7606" headerRowDxfId="17585" totalsRowDxfId="17584"/>
    <tableColumn id="7607" xr3:uid="{D13BC240-61BD-46AB-AC30-5E48CA02B0AC}" name="Colonna7607" headerRowDxfId="17583" totalsRowDxfId="17582"/>
    <tableColumn id="7608" xr3:uid="{FBB493FE-7697-4F17-9A92-5402C1C8ECC8}" name="Colonna7608" headerRowDxfId="17581" totalsRowDxfId="17580"/>
    <tableColumn id="7609" xr3:uid="{724A40CF-EA5A-4FFC-A75F-7B13AD989C57}" name="Colonna7609" headerRowDxfId="17579" totalsRowDxfId="17578"/>
    <tableColumn id="7610" xr3:uid="{8B4A0E32-1393-4459-8B3B-5113066FCFFC}" name="Colonna7610" headerRowDxfId="17577" totalsRowDxfId="17576"/>
    <tableColumn id="7611" xr3:uid="{2404A8E6-17EE-43AC-AC89-ADB769BDAF29}" name="Colonna7611" headerRowDxfId="17575" totalsRowDxfId="17574"/>
    <tableColumn id="7612" xr3:uid="{AF63C999-FC07-47ED-9CED-B1B27383CD48}" name="Colonna7612" headerRowDxfId="17573" totalsRowDxfId="17572"/>
    <tableColumn id="7613" xr3:uid="{6AE5718A-3FAC-42CB-B2D6-6DD0DDF51C24}" name="Colonna7613" headerRowDxfId="17571" totalsRowDxfId="17570"/>
    <tableColumn id="7614" xr3:uid="{13EA627D-D8F0-4A4C-A8C3-DCEEB321D27D}" name="Colonna7614" headerRowDxfId="17569" totalsRowDxfId="17568"/>
    <tableColumn id="7615" xr3:uid="{1C6D1025-16DE-47E8-83AE-16E9B0DCF9C6}" name="Colonna7615" headerRowDxfId="17567" totalsRowDxfId="17566"/>
    <tableColumn id="7616" xr3:uid="{EBF71D06-4DFB-4730-B7D0-1C6FA57C28AF}" name="Colonna7616" headerRowDxfId="17565" totalsRowDxfId="17564"/>
    <tableColumn id="7617" xr3:uid="{5F9A7759-9955-49DA-8016-FEDAB0AD1DF2}" name="Colonna7617" headerRowDxfId="17563" totalsRowDxfId="17562"/>
    <tableColumn id="7618" xr3:uid="{1B2625F7-EECE-4E21-8AEE-095F2B10DC5F}" name="Colonna7618" headerRowDxfId="17561" totalsRowDxfId="17560"/>
    <tableColumn id="7619" xr3:uid="{8212F7E6-41E5-4B74-9597-B8DE15F86525}" name="Colonna7619" headerRowDxfId="17559" totalsRowDxfId="17558"/>
    <tableColumn id="7620" xr3:uid="{293C29A3-F1A5-4406-85CC-C0CDB72B12D7}" name="Colonna7620" headerRowDxfId="17557" totalsRowDxfId="17556"/>
    <tableColumn id="7621" xr3:uid="{72737F50-DD0A-42A6-8018-293F518B0BD8}" name="Colonna7621" headerRowDxfId="17555" totalsRowDxfId="17554"/>
    <tableColumn id="7622" xr3:uid="{1560BB2E-D60B-4A90-AE3E-F119F4C42FB9}" name="Colonna7622" headerRowDxfId="17553" totalsRowDxfId="17552"/>
    <tableColumn id="7623" xr3:uid="{65AB6100-70A4-413B-816E-353291F0AA70}" name="Colonna7623" headerRowDxfId="17551" totalsRowDxfId="17550"/>
    <tableColumn id="7624" xr3:uid="{784A1278-D950-48F3-9DA0-ACC16924DEBD}" name="Colonna7624" headerRowDxfId="17549" totalsRowDxfId="17548"/>
    <tableColumn id="7625" xr3:uid="{04735BFE-8F2F-44F9-B559-FD55353EDFA6}" name="Colonna7625" headerRowDxfId="17547" totalsRowDxfId="17546"/>
    <tableColumn id="7626" xr3:uid="{A8DC9F9B-82FC-43CC-80CF-67CBC796BAED}" name="Colonna7626" headerRowDxfId="17545" totalsRowDxfId="17544"/>
    <tableColumn id="7627" xr3:uid="{0FBA003B-3074-47AA-9BDA-55B52258B008}" name="Colonna7627" headerRowDxfId="17543" totalsRowDxfId="17542"/>
    <tableColumn id="7628" xr3:uid="{F236F8B9-32DF-4215-BE88-204DCA5FA9EE}" name="Colonna7628" headerRowDxfId="17541" totalsRowDxfId="17540"/>
    <tableColumn id="7629" xr3:uid="{C8D82140-9D49-4A39-90F3-EC0804A7A9F0}" name="Colonna7629" headerRowDxfId="17539" totalsRowDxfId="17538"/>
    <tableColumn id="7630" xr3:uid="{FA9C2726-32F8-4D80-887E-D7F6181EFA8B}" name="Colonna7630" headerRowDxfId="17537" totalsRowDxfId="17536"/>
    <tableColumn id="7631" xr3:uid="{D8392B20-1CC4-424B-BCBD-445F60FD6EB6}" name="Colonna7631" headerRowDxfId="17535" totalsRowDxfId="17534"/>
    <tableColumn id="7632" xr3:uid="{03E9EF6F-8F6E-49AE-B48A-87F3CACFC525}" name="Colonna7632" headerRowDxfId="17533" totalsRowDxfId="17532"/>
    <tableColumn id="7633" xr3:uid="{A1DE70BA-3B79-49B1-AE2C-421532997CDB}" name="Colonna7633" headerRowDxfId="17531" totalsRowDxfId="17530"/>
    <tableColumn id="7634" xr3:uid="{FF18447C-32A7-4AE3-9EF7-C56E83382002}" name="Colonna7634" headerRowDxfId="17529" totalsRowDxfId="17528"/>
    <tableColumn id="7635" xr3:uid="{09716DDB-4041-4D2D-8723-0A9191A08B4A}" name="Colonna7635" headerRowDxfId="17527" totalsRowDxfId="17526"/>
    <tableColumn id="7636" xr3:uid="{DA341340-4059-4B95-A00D-17BADA99C848}" name="Colonna7636" headerRowDxfId="17525" totalsRowDxfId="17524"/>
    <tableColumn id="7637" xr3:uid="{E4782E53-CD18-49BA-AD1A-AAD98700D34B}" name="Colonna7637" headerRowDxfId="17523" totalsRowDxfId="17522"/>
    <tableColumn id="7638" xr3:uid="{79B4D3AD-9F1D-4132-A50E-4D90C5FCF12E}" name="Colonna7638" headerRowDxfId="17521" totalsRowDxfId="17520"/>
    <tableColumn id="7639" xr3:uid="{206B02D0-7AAF-492B-8419-1D6A768B3DE2}" name="Colonna7639" headerRowDxfId="17519" totalsRowDxfId="17518"/>
    <tableColumn id="7640" xr3:uid="{63AAD0B6-BBC4-41B4-A242-314012EA4F48}" name="Colonna7640" headerRowDxfId="17517" totalsRowDxfId="17516"/>
    <tableColumn id="7641" xr3:uid="{8BBF5D97-AD70-4797-BFF4-14E24D44D399}" name="Colonna7641" headerRowDxfId="17515" totalsRowDxfId="17514"/>
    <tableColumn id="7642" xr3:uid="{9FD1A509-BAF5-478B-9BF3-B7163D26E7A6}" name="Colonna7642" headerRowDxfId="17513" totalsRowDxfId="17512"/>
    <tableColumn id="7643" xr3:uid="{AEB8F378-BC17-439E-B50D-32501EF76DC4}" name="Colonna7643" headerRowDxfId="17511" totalsRowDxfId="17510"/>
    <tableColumn id="7644" xr3:uid="{F8ED5DF6-0585-49E6-A270-91D2AF566AB8}" name="Colonna7644" headerRowDxfId="17509" totalsRowDxfId="17508"/>
    <tableColumn id="7645" xr3:uid="{CFE8F64B-F595-4744-B53F-8E2FE8CE3D2E}" name="Colonna7645" headerRowDxfId="17507" totalsRowDxfId="17506"/>
    <tableColumn id="7646" xr3:uid="{46A4CF46-400B-4CAA-9BCA-E576ACE38680}" name="Colonna7646" headerRowDxfId="17505" totalsRowDxfId="17504"/>
    <tableColumn id="7647" xr3:uid="{E09A304A-B1C5-4B8B-B5CF-086512CDF526}" name="Colonna7647" headerRowDxfId="17503" totalsRowDxfId="17502"/>
    <tableColumn id="7648" xr3:uid="{F70417A8-334E-4526-B0A4-F73AFB8B65EE}" name="Colonna7648" headerRowDxfId="17501" totalsRowDxfId="17500"/>
    <tableColumn id="7649" xr3:uid="{FCE68AD5-22FA-4DCE-B28E-DB97B7E4B43F}" name="Colonna7649" headerRowDxfId="17499" totalsRowDxfId="17498"/>
    <tableColumn id="7650" xr3:uid="{03C51D34-331A-4586-A869-32AC331EA977}" name="Colonna7650" headerRowDxfId="17497" totalsRowDxfId="17496"/>
    <tableColumn id="7651" xr3:uid="{0526DD7F-326C-4B6E-B2D4-8FAAD398954B}" name="Colonna7651" headerRowDxfId="17495" totalsRowDxfId="17494"/>
    <tableColumn id="7652" xr3:uid="{729B9CBD-F23A-4FE5-AF61-C4040E6CAD44}" name="Colonna7652" headerRowDxfId="17493" totalsRowDxfId="17492"/>
    <tableColumn id="7653" xr3:uid="{1D2F1306-CC9F-4784-801F-E517CF58CF8D}" name="Colonna7653" headerRowDxfId="17491" totalsRowDxfId="17490"/>
    <tableColumn id="7654" xr3:uid="{D4F50C14-E459-47F3-94AE-70CE70FB74F6}" name="Colonna7654" headerRowDxfId="17489" totalsRowDxfId="17488"/>
    <tableColumn id="7655" xr3:uid="{1247C833-D289-4D4D-8236-97BD8A1E3396}" name="Colonna7655" headerRowDxfId="17487" totalsRowDxfId="17486"/>
    <tableColumn id="7656" xr3:uid="{6896B40C-73B5-4CE9-A6F0-07CE301CDE96}" name="Colonna7656" headerRowDxfId="17485" totalsRowDxfId="17484"/>
    <tableColumn id="7657" xr3:uid="{0F58340C-68A9-4F9F-A875-DD1C833B6439}" name="Colonna7657" headerRowDxfId="17483" totalsRowDxfId="17482"/>
    <tableColumn id="7658" xr3:uid="{E2D118B4-1AE0-4BD8-B8A7-BAE145ED3796}" name="Colonna7658" headerRowDxfId="17481" totalsRowDxfId="17480"/>
    <tableColumn id="7659" xr3:uid="{1BB5E5E2-199B-40A1-B731-3C6397767775}" name="Colonna7659" headerRowDxfId="17479" totalsRowDxfId="17478"/>
    <tableColumn id="7660" xr3:uid="{0E89B1D8-A1C2-45C1-863D-AB0A7D97269A}" name="Colonna7660" headerRowDxfId="17477" totalsRowDxfId="17476"/>
    <tableColumn id="7661" xr3:uid="{3ECF351F-C0C8-4E59-A11C-680BF2089171}" name="Colonna7661" headerRowDxfId="17475" totalsRowDxfId="17474"/>
    <tableColumn id="7662" xr3:uid="{2911BD4A-EB8D-46E7-9C80-5315B1776DF2}" name="Colonna7662" headerRowDxfId="17473" totalsRowDxfId="17472"/>
    <tableColumn id="7663" xr3:uid="{EA5BB1C4-9C8C-4051-88BA-2236BECED990}" name="Colonna7663" headerRowDxfId="17471" totalsRowDxfId="17470"/>
    <tableColumn id="7664" xr3:uid="{E51E2C46-5BD7-4F62-9E57-B471E2DF0C31}" name="Colonna7664" headerRowDxfId="17469" totalsRowDxfId="17468"/>
    <tableColumn id="7665" xr3:uid="{4C417D9E-D266-48C9-B714-DA055E0333B2}" name="Colonna7665" headerRowDxfId="17467" totalsRowDxfId="17466"/>
    <tableColumn id="7666" xr3:uid="{D8D3BFD9-B445-455C-B6C9-05C940F1AA9B}" name="Colonna7666" headerRowDxfId="17465" totalsRowDxfId="17464"/>
    <tableColumn id="7667" xr3:uid="{8321383C-E060-4E4C-B783-3B22976A07DC}" name="Colonna7667" headerRowDxfId="17463" totalsRowDxfId="17462"/>
    <tableColumn id="7668" xr3:uid="{5C6EAA84-AEEA-40D8-9AB5-1E0E05250F21}" name="Colonna7668" headerRowDxfId="17461" totalsRowDxfId="17460"/>
    <tableColumn id="7669" xr3:uid="{4CC8D8FD-077A-4A50-A1B4-32FCDB517D8D}" name="Colonna7669" headerRowDxfId="17459" totalsRowDxfId="17458"/>
    <tableColumn id="7670" xr3:uid="{F54F1977-3D8B-4B65-9D4A-017F597591BB}" name="Colonna7670" headerRowDxfId="17457" totalsRowDxfId="17456"/>
    <tableColumn id="7671" xr3:uid="{4529CC59-7653-4A9B-81F8-47D88512CFF4}" name="Colonna7671" headerRowDxfId="17455" totalsRowDxfId="17454"/>
    <tableColumn id="7672" xr3:uid="{34E6B9B8-2D3C-4404-AEBF-F1EF62FE9361}" name="Colonna7672" headerRowDxfId="17453" totalsRowDxfId="17452"/>
    <tableColumn id="7673" xr3:uid="{C05FC58A-D5B8-4025-A953-01CF219AFF7A}" name="Colonna7673" headerRowDxfId="17451" totalsRowDxfId="17450"/>
    <tableColumn id="7674" xr3:uid="{08BFFCEA-D9CD-4BD1-A8BB-6B3D0B86CB46}" name="Colonna7674" headerRowDxfId="17449" totalsRowDxfId="17448"/>
    <tableColumn id="7675" xr3:uid="{D2987081-BA4A-4976-9C4E-41A3CF3E02A8}" name="Colonna7675" headerRowDxfId="17447" totalsRowDxfId="17446"/>
    <tableColumn id="7676" xr3:uid="{755903AE-B381-4CA6-A98B-B3B2D074F6CA}" name="Colonna7676" headerRowDxfId="17445" totalsRowDxfId="17444"/>
    <tableColumn id="7677" xr3:uid="{5E22419D-CE07-46E1-A210-53068B92ECE7}" name="Colonna7677" headerRowDxfId="17443" totalsRowDxfId="17442"/>
    <tableColumn id="7678" xr3:uid="{92CB5376-1D09-4109-9622-0B32DE3B3D1D}" name="Colonna7678" headerRowDxfId="17441" totalsRowDxfId="17440"/>
    <tableColumn id="7679" xr3:uid="{639DBB43-7CFD-4018-9B83-5B649332AD0C}" name="Colonna7679" headerRowDxfId="17439" totalsRowDxfId="17438"/>
    <tableColumn id="7680" xr3:uid="{6752CA72-EFC5-43AC-B56F-84A4F3BE163E}" name="Colonna7680" headerRowDxfId="17437" totalsRowDxfId="17436"/>
    <tableColumn id="7681" xr3:uid="{CEF4DAE6-11AE-4AE8-8B75-CB7B4E3644CC}" name="Colonna7681" headerRowDxfId="17435" totalsRowDxfId="17434"/>
    <tableColumn id="7682" xr3:uid="{045A30E8-9833-40CC-941A-EEFA43B3B621}" name="Colonna7682" headerRowDxfId="17433" totalsRowDxfId="17432"/>
    <tableColumn id="7683" xr3:uid="{314B6F6E-8DCF-49B9-B755-D092CE5453A5}" name="Colonna7683" headerRowDxfId="17431" totalsRowDxfId="17430"/>
    <tableColumn id="7684" xr3:uid="{03EA9F27-9991-4C4D-A873-EC0A47395F58}" name="Colonna7684" headerRowDxfId="17429" totalsRowDxfId="17428"/>
    <tableColumn id="7685" xr3:uid="{82BDA871-32D5-4949-A53D-6A392B4AB8AF}" name="Colonna7685" headerRowDxfId="17427" totalsRowDxfId="17426"/>
    <tableColumn id="7686" xr3:uid="{8DB04A48-8271-4E02-BA5A-96C642323058}" name="Colonna7686" headerRowDxfId="17425" totalsRowDxfId="17424"/>
    <tableColumn id="7687" xr3:uid="{296FA341-5218-4C58-B31A-234EAF399241}" name="Colonna7687" headerRowDxfId="17423" totalsRowDxfId="17422"/>
    <tableColumn id="7688" xr3:uid="{9A3580FB-6EC2-41B3-927D-76003CDE0BC7}" name="Colonna7688" headerRowDxfId="17421" totalsRowDxfId="17420"/>
    <tableColumn id="7689" xr3:uid="{0367765A-40E5-45BC-93A4-56E9F7B4752F}" name="Colonna7689" headerRowDxfId="17419" totalsRowDxfId="17418"/>
    <tableColumn id="7690" xr3:uid="{BC71B881-7DC0-4925-AC2F-0CF0A481DAF8}" name="Colonna7690" headerRowDxfId="17417" totalsRowDxfId="17416"/>
    <tableColumn id="7691" xr3:uid="{79429FDD-F41D-4D62-B3DC-8A87B50EDCBC}" name="Colonna7691" headerRowDxfId="17415" totalsRowDxfId="17414"/>
    <tableColumn id="7692" xr3:uid="{CBC39B0D-6ABC-40E2-8A6E-BF300211EB8F}" name="Colonna7692" headerRowDxfId="17413" totalsRowDxfId="17412"/>
    <tableColumn id="7693" xr3:uid="{6D9A10DB-AFD2-4C54-92F6-F7FB03C743C2}" name="Colonna7693" headerRowDxfId="17411" totalsRowDxfId="17410"/>
    <tableColumn id="7694" xr3:uid="{6526F1C2-EBA2-4378-9E63-8B6916392C67}" name="Colonna7694" headerRowDxfId="17409" totalsRowDxfId="17408"/>
    <tableColumn id="7695" xr3:uid="{C0938CC8-5DC2-463F-9182-CB261FF270EB}" name="Colonna7695" headerRowDxfId="17407" totalsRowDxfId="17406"/>
    <tableColumn id="7696" xr3:uid="{8790EC56-B502-4CA8-838E-18DB08E5C728}" name="Colonna7696" headerRowDxfId="17405" totalsRowDxfId="17404"/>
    <tableColumn id="7697" xr3:uid="{FF3FD309-E3D7-4BCE-A411-4390B2F1CE26}" name="Colonna7697" headerRowDxfId="17403" totalsRowDxfId="17402"/>
    <tableColumn id="7698" xr3:uid="{319F90E2-55AF-4712-87AA-8B6B40731183}" name="Colonna7698" headerRowDxfId="17401" totalsRowDxfId="17400"/>
    <tableColumn id="7699" xr3:uid="{9606D28C-D039-498C-97DA-8148D92C8251}" name="Colonna7699" headerRowDxfId="17399" totalsRowDxfId="17398"/>
    <tableColumn id="7700" xr3:uid="{0547D771-5AB5-4B3A-B651-61EC27A1052E}" name="Colonna7700" headerRowDxfId="17397" totalsRowDxfId="17396"/>
    <tableColumn id="7701" xr3:uid="{F4C6BADD-2AFD-420E-B0BD-42924E6D7A8E}" name="Colonna7701" headerRowDxfId="17395" totalsRowDxfId="17394"/>
    <tableColumn id="7702" xr3:uid="{10B53913-255C-4C7C-A565-E765048276FC}" name="Colonna7702" headerRowDxfId="17393" totalsRowDxfId="17392"/>
    <tableColumn id="7703" xr3:uid="{4119CF80-2DC0-4D28-86D1-7227BE5447F2}" name="Colonna7703" headerRowDxfId="17391" totalsRowDxfId="17390"/>
    <tableColumn id="7704" xr3:uid="{806FB367-0ABA-4028-B416-55F90E9FCB4A}" name="Colonna7704" headerRowDxfId="17389" totalsRowDxfId="17388"/>
    <tableColumn id="7705" xr3:uid="{C3BB5EC4-6EEC-47CE-9E98-D623BFB91C6B}" name="Colonna7705" headerRowDxfId="17387" totalsRowDxfId="17386"/>
    <tableColumn id="7706" xr3:uid="{C349BE6F-3B41-461D-8A89-04EBA6E609A0}" name="Colonna7706" headerRowDxfId="17385" totalsRowDxfId="17384"/>
    <tableColumn id="7707" xr3:uid="{50705F5D-C591-4211-9F06-245B49B8DB3B}" name="Colonna7707" headerRowDxfId="17383" totalsRowDxfId="17382"/>
    <tableColumn id="7708" xr3:uid="{2A4429B1-2CDA-4F6B-9B0B-3CE7901E6B82}" name="Colonna7708" headerRowDxfId="17381" totalsRowDxfId="17380"/>
    <tableColumn id="7709" xr3:uid="{523EB93D-1638-4AC0-9125-5CD2C156BBD4}" name="Colonna7709" headerRowDxfId="17379" totalsRowDxfId="17378"/>
    <tableColumn id="7710" xr3:uid="{6CD1A2D3-DD9B-4D28-8521-D95150AC9326}" name="Colonna7710" headerRowDxfId="17377" totalsRowDxfId="17376"/>
    <tableColumn id="7711" xr3:uid="{DD9B6306-B1C5-44D3-9D95-D63FEAE3823F}" name="Colonna7711" headerRowDxfId="17375" totalsRowDxfId="17374"/>
    <tableColumn id="7712" xr3:uid="{307DE089-0A36-49CF-8F91-2114B03A84E7}" name="Colonna7712" headerRowDxfId="17373" totalsRowDxfId="17372"/>
    <tableColumn id="7713" xr3:uid="{A653C3BF-94BE-4100-B893-E99C4AAD1AD6}" name="Colonna7713" headerRowDxfId="17371" totalsRowDxfId="17370"/>
    <tableColumn id="7714" xr3:uid="{C7865CBE-20F2-4979-9876-2ABAC14BBE31}" name="Colonna7714" headerRowDxfId="17369" totalsRowDxfId="17368"/>
    <tableColumn id="7715" xr3:uid="{E1405DA9-D47F-41A5-9BC4-B7D9A1A5E274}" name="Colonna7715" headerRowDxfId="17367" totalsRowDxfId="17366"/>
    <tableColumn id="7716" xr3:uid="{9A3A25D5-5C01-45FA-9AE9-B5D6BD6E576F}" name="Colonna7716" headerRowDxfId="17365" totalsRowDxfId="17364"/>
    <tableColumn id="7717" xr3:uid="{B2F13BC6-CF5F-49AC-8BBF-BD1F2FD40803}" name="Colonna7717" headerRowDxfId="17363" totalsRowDxfId="17362"/>
    <tableColumn id="7718" xr3:uid="{CF4A25FF-FF72-4ED9-B895-BDDF3612D882}" name="Colonna7718" headerRowDxfId="17361" totalsRowDxfId="17360"/>
    <tableColumn id="7719" xr3:uid="{38936C86-2556-4891-83D6-8E0140A6CA6A}" name="Colonna7719" headerRowDxfId="17359" totalsRowDxfId="17358"/>
    <tableColumn id="7720" xr3:uid="{E31A5170-8AF5-4BD3-AB26-F1351528EF75}" name="Colonna7720" headerRowDxfId="17357" totalsRowDxfId="17356"/>
    <tableColumn id="7721" xr3:uid="{741C68F7-6C99-4BA3-964A-966B07464EDC}" name="Colonna7721" headerRowDxfId="17355" totalsRowDxfId="17354"/>
    <tableColumn id="7722" xr3:uid="{343CAB9D-3718-4E0E-9F0B-51B2B7A3A138}" name="Colonna7722" headerRowDxfId="17353" totalsRowDxfId="17352"/>
    <tableColumn id="7723" xr3:uid="{8C14D075-ABCA-4EF8-A5A1-A18C7842C636}" name="Colonna7723" headerRowDxfId="17351" totalsRowDxfId="17350"/>
    <tableColumn id="7724" xr3:uid="{0CE3A3CF-89C8-4B9D-B6D2-7C3E8E5EABEE}" name="Colonna7724" headerRowDxfId="17349" totalsRowDxfId="17348"/>
    <tableColumn id="7725" xr3:uid="{81786385-8428-4DD8-8B3A-C870E5E0D9BA}" name="Colonna7725" headerRowDxfId="17347" totalsRowDxfId="17346"/>
    <tableColumn id="7726" xr3:uid="{CFCD89ED-2542-4C68-B90D-3E531AC5C399}" name="Colonna7726" headerRowDxfId="17345" totalsRowDxfId="17344"/>
    <tableColumn id="7727" xr3:uid="{9A949326-5192-40E5-B0B6-44FE3384AD49}" name="Colonna7727" headerRowDxfId="17343" totalsRowDxfId="17342"/>
    <tableColumn id="7728" xr3:uid="{AFA05F7E-D0D1-4A3D-8DE4-C832547336A2}" name="Colonna7728" headerRowDxfId="17341" totalsRowDxfId="17340"/>
    <tableColumn id="7729" xr3:uid="{CBF54DDB-1421-4C5D-A99D-3AE5C1C5780B}" name="Colonna7729" headerRowDxfId="17339" totalsRowDxfId="17338"/>
    <tableColumn id="7730" xr3:uid="{86FAB25E-5EDF-49FE-A786-4A674E459195}" name="Colonna7730" headerRowDxfId="17337" totalsRowDxfId="17336"/>
    <tableColumn id="7731" xr3:uid="{9F076053-AF55-466E-B744-F85B42B1959C}" name="Colonna7731" headerRowDxfId="17335" totalsRowDxfId="17334"/>
    <tableColumn id="7732" xr3:uid="{E33AF870-CA55-494A-81AB-FC8C96D87C73}" name="Colonna7732" headerRowDxfId="17333" totalsRowDxfId="17332"/>
    <tableColumn id="7733" xr3:uid="{73F69FE8-D8BD-404E-9EB7-5F15514B6F97}" name="Colonna7733" headerRowDxfId="17331" totalsRowDxfId="17330"/>
    <tableColumn id="7734" xr3:uid="{BBB5A8FD-078A-4165-8FE0-358854436AA0}" name="Colonna7734" headerRowDxfId="17329" totalsRowDxfId="17328"/>
    <tableColumn id="7735" xr3:uid="{1F430B08-3519-4FDC-B5B3-3E7FBBE5999D}" name="Colonna7735" headerRowDxfId="17327" totalsRowDxfId="17326"/>
    <tableColumn id="7736" xr3:uid="{8D3A1D72-990E-4F9E-891E-03304CD776DD}" name="Colonna7736" headerRowDxfId="17325" totalsRowDxfId="17324"/>
    <tableColumn id="7737" xr3:uid="{53CE9188-297C-4ECB-809D-657D610E2E79}" name="Colonna7737" headerRowDxfId="17323" totalsRowDxfId="17322"/>
    <tableColumn id="7738" xr3:uid="{9064C939-2BD9-4FC5-A06B-977D713E1602}" name="Colonna7738" headerRowDxfId="17321" totalsRowDxfId="17320"/>
    <tableColumn id="7739" xr3:uid="{7EB41C6E-6539-4D96-8D6B-8FEF7B1260B2}" name="Colonna7739" headerRowDxfId="17319" totalsRowDxfId="17318"/>
    <tableColumn id="7740" xr3:uid="{FD945E30-BD8B-4EA7-811F-E7106BEC47CC}" name="Colonna7740" headerRowDxfId="17317" totalsRowDxfId="17316"/>
    <tableColumn id="7741" xr3:uid="{C944C21C-FC4A-447E-B815-D765C3CA22CC}" name="Colonna7741" headerRowDxfId="17315" totalsRowDxfId="17314"/>
    <tableColumn id="7742" xr3:uid="{203E22BD-C49C-4F18-BA32-78A49294737E}" name="Colonna7742" headerRowDxfId="17313" totalsRowDxfId="17312"/>
    <tableColumn id="7743" xr3:uid="{B1C495A4-CF5A-4C1B-A403-17D270D2823C}" name="Colonna7743" headerRowDxfId="17311" totalsRowDxfId="17310"/>
    <tableColumn id="7744" xr3:uid="{A98BB88F-E703-4731-9D4F-B7753ADD8CBE}" name="Colonna7744" headerRowDxfId="17309" totalsRowDxfId="17308"/>
    <tableColumn id="7745" xr3:uid="{D4077593-2F3F-4457-B6DD-4EA78D97C07A}" name="Colonna7745" headerRowDxfId="17307" totalsRowDxfId="17306"/>
    <tableColumn id="7746" xr3:uid="{6DF19A7A-24AB-40CC-AA01-973E2B1DA305}" name="Colonna7746" headerRowDxfId="17305" totalsRowDxfId="17304"/>
    <tableColumn id="7747" xr3:uid="{AB043ED7-3292-4454-834C-4EC4053CAAF0}" name="Colonna7747" headerRowDxfId="17303" totalsRowDxfId="17302"/>
    <tableColumn id="7748" xr3:uid="{037A649A-B8A9-4FB7-AF86-E98C3AE6E428}" name="Colonna7748" headerRowDxfId="17301" totalsRowDxfId="17300"/>
    <tableColumn id="7749" xr3:uid="{58908E5A-7677-4CEF-A12F-9BB60C3D0F42}" name="Colonna7749" headerRowDxfId="17299" totalsRowDxfId="17298"/>
    <tableColumn id="7750" xr3:uid="{D1BDEFB6-D45F-4CEA-ABE0-63AFBB4039CB}" name="Colonna7750" headerRowDxfId="17297" totalsRowDxfId="17296"/>
    <tableColumn id="7751" xr3:uid="{2C7143B6-DC77-4205-B081-F7B8D301CD86}" name="Colonna7751" headerRowDxfId="17295" totalsRowDxfId="17294"/>
    <tableColumn id="7752" xr3:uid="{76535F4F-98C0-4A72-81AE-BB1E714FC2A0}" name="Colonna7752" headerRowDxfId="17293" totalsRowDxfId="17292"/>
    <tableColumn id="7753" xr3:uid="{DFF45CAD-6F67-48F7-9AB7-E8AA7C76A2C4}" name="Colonna7753" headerRowDxfId="17291" totalsRowDxfId="17290"/>
    <tableColumn id="7754" xr3:uid="{6BB3C069-866D-4C36-B500-6C87D71D7066}" name="Colonna7754" headerRowDxfId="17289" totalsRowDxfId="17288"/>
    <tableColumn id="7755" xr3:uid="{0C473FFE-D798-4BB1-B4E2-6B65BE4A539F}" name="Colonna7755" headerRowDxfId="17287" totalsRowDxfId="17286"/>
    <tableColumn id="7756" xr3:uid="{55E361FD-65CE-4795-A9E1-390016DB145A}" name="Colonna7756" headerRowDxfId="17285" totalsRowDxfId="17284"/>
    <tableColumn id="7757" xr3:uid="{FD78A487-7084-4BFB-AA94-BA7056D3CC3A}" name="Colonna7757" headerRowDxfId="17283" totalsRowDxfId="17282"/>
    <tableColumn id="7758" xr3:uid="{06931CD3-85DD-4BAF-9FB7-5B25EFD1F78C}" name="Colonna7758" headerRowDxfId="17281" totalsRowDxfId="17280"/>
    <tableColumn id="7759" xr3:uid="{FB557C96-A0F5-4572-B0C5-6155CB8D8766}" name="Colonna7759" headerRowDxfId="17279" totalsRowDxfId="17278"/>
    <tableColumn id="7760" xr3:uid="{80E2C801-98CA-45D6-BC09-368C7F5D0378}" name="Colonna7760" headerRowDxfId="17277" totalsRowDxfId="17276"/>
    <tableColumn id="7761" xr3:uid="{A07F3F47-0C12-419D-83A8-8230BABEBB77}" name="Colonna7761" headerRowDxfId="17275" totalsRowDxfId="17274"/>
    <tableColumn id="7762" xr3:uid="{72ACF3C3-C423-4E8F-910E-A9B508C23FE6}" name="Colonna7762" headerRowDxfId="17273" totalsRowDxfId="17272"/>
    <tableColumn id="7763" xr3:uid="{7F0E6B7A-6F97-4F96-90A3-462638AE808A}" name="Colonna7763" headerRowDxfId="17271" totalsRowDxfId="17270"/>
    <tableColumn id="7764" xr3:uid="{8F38D5D0-54AB-45DC-940F-00ABE202CEC0}" name="Colonna7764" headerRowDxfId="17269" totalsRowDxfId="17268"/>
    <tableColumn id="7765" xr3:uid="{DA6FBC5F-990B-4A30-B47C-1D9A766E74CA}" name="Colonna7765" headerRowDxfId="17267" totalsRowDxfId="17266"/>
    <tableColumn id="7766" xr3:uid="{DA124628-8A03-4C31-878A-5BDEC6D5A2A2}" name="Colonna7766" headerRowDxfId="17265" totalsRowDxfId="17264"/>
    <tableColumn id="7767" xr3:uid="{73B00BDD-DEBD-4283-A6CD-097F7471517E}" name="Colonna7767" headerRowDxfId="17263" totalsRowDxfId="17262"/>
    <tableColumn id="7768" xr3:uid="{67B63BD6-8B39-4339-8BDD-51947F958677}" name="Colonna7768" headerRowDxfId="17261" totalsRowDxfId="17260"/>
    <tableColumn id="7769" xr3:uid="{E7423FE0-8547-40DB-B5EE-96AD9D3C5E55}" name="Colonna7769" headerRowDxfId="17259" totalsRowDxfId="17258"/>
    <tableColumn id="7770" xr3:uid="{20E262F7-AECC-4245-A7C8-E819565D7982}" name="Colonna7770" headerRowDxfId="17257" totalsRowDxfId="17256"/>
    <tableColumn id="7771" xr3:uid="{E4B4D45E-FA20-4831-BEF0-4EEDC5BE6F61}" name="Colonna7771" headerRowDxfId="17255" totalsRowDxfId="17254"/>
    <tableColumn id="7772" xr3:uid="{39FD8D7D-B122-422D-99CE-4010DBD1C052}" name="Colonna7772" headerRowDxfId="17253" totalsRowDxfId="17252"/>
    <tableColumn id="7773" xr3:uid="{EE807837-1DC1-4A07-A278-163BFE6667CF}" name="Colonna7773" headerRowDxfId="17251" totalsRowDxfId="17250"/>
    <tableColumn id="7774" xr3:uid="{D7D99813-F62B-484A-89A0-D07481ADAA08}" name="Colonna7774" headerRowDxfId="17249" totalsRowDxfId="17248"/>
    <tableColumn id="7775" xr3:uid="{1120AF35-EAF2-4EF6-B812-65458266B299}" name="Colonna7775" headerRowDxfId="17247" totalsRowDxfId="17246"/>
    <tableColumn id="7776" xr3:uid="{9CFAD737-4E94-4DC2-840C-CDB8C6E8DD02}" name="Colonna7776" headerRowDxfId="17245" totalsRowDxfId="17244"/>
    <tableColumn id="7777" xr3:uid="{CAA45D52-1A5A-4D24-8E20-8583ADFCA3A7}" name="Colonna7777" headerRowDxfId="17243" totalsRowDxfId="17242"/>
    <tableColumn id="7778" xr3:uid="{1546E4F6-84DE-410F-BBD5-4BCD308FE8C1}" name="Colonna7778" headerRowDxfId="17241" totalsRowDxfId="17240"/>
    <tableColumn id="7779" xr3:uid="{DBC9B978-4CAD-4550-902D-BE961E9D061D}" name="Colonna7779" headerRowDxfId="17239" totalsRowDxfId="17238"/>
    <tableColumn id="7780" xr3:uid="{B3BD7B96-23DE-43F4-8B51-63411F83BAF8}" name="Colonna7780" headerRowDxfId="17237" totalsRowDxfId="17236"/>
    <tableColumn id="7781" xr3:uid="{B5A61826-3203-4FF7-A8D5-EDE96A94A651}" name="Colonna7781" headerRowDxfId="17235" totalsRowDxfId="17234"/>
    <tableColumn id="7782" xr3:uid="{E375E2EB-A25F-46F3-B60E-4643F34299B5}" name="Colonna7782" headerRowDxfId="17233" totalsRowDxfId="17232"/>
    <tableColumn id="7783" xr3:uid="{6B0F4293-D0CB-4602-94DC-F2A4B0AFC1DB}" name="Colonna7783" headerRowDxfId="17231" totalsRowDxfId="17230"/>
    <tableColumn id="7784" xr3:uid="{B45DC6C9-9A0D-4F7F-A6D3-4FE5E0C86083}" name="Colonna7784" headerRowDxfId="17229" totalsRowDxfId="17228"/>
    <tableColumn id="7785" xr3:uid="{F2FEFB3B-2E3A-4CA1-8D07-7F54F3639298}" name="Colonna7785" headerRowDxfId="17227" totalsRowDxfId="17226"/>
    <tableColumn id="7786" xr3:uid="{D4EAF7A3-A123-41F7-97BB-44BA882BF65A}" name="Colonna7786" headerRowDxfId="17225" totalsRowDxfId="17224"/>
    <tableColumn id="7787" xr3:uid="{86647F39-E16D-4BC7-9206-C0F0DD23D297}" name="Colonna7787" headerRowDxfId="17223" totalsRowDxfId="17222"/>
    <tableColumn id="7788" xr3:uid="{FCF20205-1907-4CBF-A9BA-061E25E1DF36}" name="Colonna7788" headerRowDxfId="17221" totalsRowDxfId="17220"/>
    <tableColumn id="7789" xr3:uid="{697A0D68-4240-4F61-B6B7-8475DAE57CF9}" name="Colonna7789" headerRowDxfId="17219" totalsRowDxfId="17218"/>
    <tableColumn id="7790" xr3:uid="{CA8D9FD7-7DC3-4A92-B22A-612F4473CEB3}" name="Colonna7790" headerRowDxfId="17217" totalsRowDxfId="17216"/>
    <tableColumn id="7791" xr3:uid="{03EAF6FD-FCBE-43F0-90CA-6F97D821651D}" name="Colonna7791" headerRowDxfId="17215" totalsRowDxfId="17214"/>
    <tableColumn id="7792" xr3:uid="{E4262784-E5CB-4359-91E5-45D6A0AEC35B}" name="Colonna7792" headerRowDxfId="17213" totalsRowDxfId="17212"/>
    <tableColumn id="7793" xr3:uid="{561B8E16-EBA9-47B6-83CE-1918B05BCB69}" name="Colonna7793" headerRowDxfId="17211" totalsRowDxfId="17210"/>
    <tableColumn id="7794" xr3:uid="{6DCABB45-ECE9-4D51-AD46-C4CF3615DB14}" name="Colonna7794" headerRowDxfId="17209" totalsRowDxfId="17208"/>
    <tableColumn id="7795" xr3:uid="{F08EFE21-42F2-4892-9FC9-F9EE9AE9F23D}" name="Colonna7795" headerRowDxfId="17207" totalsRowDxfId="17206"/>
    <tableColumn id="7796" xr3:uid="{E31583E7-1B90-45A3-A4D4-DA47E16A1FEF}" name="Colonna7796" headerRowDxfId="17205" totalsRowDxfId="17204"/>
    <tableColumn id="7797" xr3:uid="{3FB1D8D5-FBAC-4235-9390-EFEBA50E35C1}" name="Colonna7797" headerRowDxfId="17203" totalsRowDxfId="17202"/>
    <tableColumn id="7798" xr3:uid="{1EACDB68-A978-4F8A-B3E1-8E75899D068C}" name="Colonna7798" headerRowDxfId="17201" totalsRowDxfId="17200"/>
    <tableColumn id="7799" xr3:uid="{D52EEBF6-E3AE-472B-830C-AF8621229808}" name="Colonna7799" headerRowDxfId="17199" totalsRowDxfId="17198"/>
    <tableColumn id="7800" xr3:uid="{1F1E4B04-BBEC-4110-B092-DFA70DA652B9}" name="Colonna7800" headerRowDxfId="17197" totalsRowDxfId="17196"/>
    <tableColumn id="7801" xr3:uid="{850EAB0F-E010-4DE1-91A4-CF6AF46F5FF5}" name="Colonna7801" headerRowDxfId="17195" totalsRowDxfId="17194"/>
    <tableColumn id="7802" xr3:uid="{6F6424CB-A395-4CE1-86F3-0F41D0FB9B43}" name="Colonna7802" headerRowDxfId="17193" totalsRowDxfId="17192"/>
    <tableColumn id="7803" xr3:uid="{B2668B17-C08F-44C0-AE62-B9E1DC76A302}" name="Colonna7803" headerRowDxfId="17191" totalsRowDxfId="17190"/>
    <tableColumn id="7804" xr3:uid="{A70BB5C9-EE86-453E-91BB-DEF2E3082FAE}" name="Colonna7804" headerRowDxfId="17189" totalsRowDxfId="17188"/>
    <tableColumn id="7805" xr3:uid="{9AACE247-185F-4266-821D-9E5CBF9E3119}" name="Colonna7805" headerRowDxfId="17187" totalsRowDxfId="17186"/>
    <tableColumn id="7806" xr3:uid="{91E92BFE-02EE-422D-8467-3393F419696F}" name="Colonna7806" headerRowDxfId="17185" totalsRowDxfId="17184"/>
    <tableColumn id="7807" xr3:uid="{05DE8DAC-DBFC-43DF-84AB-DC7007552680}" name="Colonna7807" headerRowDxfId="17183" totalsRowDxfId="17182"/>
    <tableColumn id="7808" xr3:uid="{B370CC91-08A8-42C0-B2F5-BCED93206845}" name="Colonna7808" headerRowDxfId="17181" totalsRowDxfId="17180"/>
    <tableColumn id="7809" xr3:uid="{D141F240-EEE3-45F5-9FE1-135B99D157ED}" name="Colonna7809" headerRowDxfId="17179" totalsRowDxfId="17178"/>
    <tableColumn id="7810" xr3:uid="{8255771C-5266-4FA8-A7B3-3E73D6CCA392}" name="Colonna7810" headerRowDxfId="17177" totalsRowDxfId="17176"/>
    <tableColumn id="7811" xr3:uid="{0E1B3CA3-3769-425A-9E56-09D134277D7A}" name="Colonna7811" headerRowDxfId="17175" totalsRowDxfId="17174"/>
    <tableColumn id="7812" xr3:uid="{709CA760-C19C-4328-872A-59C15A82A150}" name="Colonna7812" headerRowDxfId="17173" totalsRowDxfId="17172"/>
    <tableColumn id="7813" xr3:uid="{539BB6A0-E184-42B6-9EBC-165FEAA1A0DF}" name="Colonna7813" headerRowDxfId="17171" totalsRowDxfId="17170"/>
    <tableColumn id="7814" xr3:uid="{9F4E18C8-A185-4B9B-9E07-84100F7F33E6}" name="Colonna7814" headerRowDxfId="17169" totalsRowDxfId="17168"/>
    <tableColumn id="7815" xr3:uid="{E8BB6A19-B37A-4483-BA0C-A7DE67D1B87C}" name="Colonna7815" headerRowDxfId="17167" totalsRowDxfId="17166"/>
    <tableColumn id="7816" xr3:uid="{5D2CC819-DA11-4A09-92E6-5462E6D5B00B}" name="Colonna7816" headerRowDxfId="17165" totalsRowDxfId="17164"/>
    <tableColumn id="7817" xr3:uid="{83205099-9A53-4B76-9C52-C43E94A60FED}" name="Colonna7817" headerRowDxfId="17163" totalsRowDxfId="17162"/>
    <tableColumn id="7818" xr3:uid="{5B09544F-89A2-4A78-BC7D-EB17FA08276B}" name="Colonna7818" headerRowDxfId="17161" totalsRowDxfId="17160"/>
    <tableColumn id="7819" xr3:uid="{1FAED2BE-FD46-4A74-A4F9-0534D6BACFC0}" name="Colonna7819" headerRowDxfId="17159" totalsRowDxfId="17158"/>
    <tableColumn id="7820" xr3:uid="{BB8F5F49-AE6E-44F2-B984-5BAF2ED81E39}" name="Colonna7820" headerRowDxfId="17157" totalsRowDxfId="17156"/>
    <tableColumn id="7821" xr3:uid="{C11BD27F-7FA5-4FB3-BAEF-230FBA7B09CA}" name="Colonna7821" headerRowDxfId="17155" totalsRowDxfId="17154"/>
    <tableColumn id="7822" xr3:uid="{094418FF-A698-4FE3-9E73-4285DCA07AFA}" name="Colonna7822" headerRowDxfId="17153" totalsRowDxfId="17152"/>
    <tableColumn id="7823" xr3:uid="{5BDB6AC8-B017-477D-A5A5-C6DD09244852}" name="Colonna7823" headerRowDxfId="17151" totalsRowDxfId="17150"/>
    <tableColumn id="7824" xr3:uid="{408C1862-379C-4B50-B5CA-7751237307A6}" name="Colonna7824" headerRowDxfId="17149" totalsRowDxfId="17148"/>
    <tableColumn id="7825" xr3:uid="{EC9FEB17-40E9-4BEB-867B-720F5688398D}" name="Colonna7825" headerRowDxfId="17147" totalsRowDxfId="17146"/>
    <tableColumn id="7826" xr3:uid="{4FD080D7-9925-41F3-A18A-3EC09FFB5727}" name="Colonna7826" headerRowDxfId="17145" totalsRowDxfId="17144"/>
    <tableColumn id="7827" xr3:uid="{38C34A45-460E-4718-9B3A-B895F04BFA49}" name="Colonna7827" headerRowDxfId="17143" totalsRowDxfId="17142"/>
    <tableColumn id="7828" xr3:uid="{0912B323-E824-4E99-9995-31E495038230}" name="Colonna7828" headerRowDxfId="17141" totalsRowDxfId="17140"/>
    <tableColumn id="7829" xr3:uid="{06BABA0D-8EE3-49D7-85B5-B358273D9F8D}" name="Colonna7829" headerRowDxfId="17139" totalsRowDxfId="17138"/>
    <tableColumn id="7830" xr3:uid="{E8706B87-35B1-4A6D-B693-3650002BA316}" name="Colonna7830" headerRowDxfId="17137" totalsRowDxfId="17136"/>
    <tableColumn id="7831" xr3:uid="{5642505D-5A2B-4E43-872F-3CB93B2E3735}" name="Colonna7831" headerRowDxfId="17135" totalsRowDxfId="17134"/>
    <tableColumn id="7832" xr3:uid="{ED54EBC5-59A2-4D3C-AC0E-570240D049E7}" name="Colonna7832" headerRowDxfId="17133" totalsRowDxfId="17132"/>
    <tableColumn id="7833" xr3:uid="{111853BC-972E-4105-B419-FCF36D21D397}" name="Colonna7833" headerRowDxfId="17131" totalsRowDxfId="17130"/>
    <tableColumn id="7834" xr3:uid="{E4A42640-762B-4759-A444-B76E08EEF0D3}" name="Colonna7834" headerRowDxfId="17129" totalsRowDxfId="17128"/>
    <tableColumn id="7835" xr3:uid="{AF4A5165-BE66-4FDA-ADC9-0B3BC7DDBD3D}" name="Colonna7835" headerRowDxfId="17127" totalsRowDxfId="17126"/>
    <tableColumn id="7836" xr3:uid="{6C3222B9-DD64-4B66-AA7E-DFEB9CBB0904}" name="Colonna7836" headerRowDxfId="17125" totalsRowDxfId="17124"/>
    <tableColumn id="7837" xr3:uid="{C739129C-21E7-4110-8EF7-4122625B766C}" name="Colonna7837" headerRowDxfId="17123" totalsRowDxfId="17122"/>
    <tableColumn id="7838" xr3:uid="{A4F26265-64A7-4D13-9C6F-B651A68A06C2}" name="Colonna7838" headerRowDxfId="17121" totalsRowDxfId="17120"/>
    <tableColumn id="7839" xr3:uid="{FB7B04BE-4767-4EAB-A007-F28B2E7821F2}" name="Colonna7839" headerRowDxfId="17119" totalsRowDxfId="17118"/>
    <tableColumn id="7840" xr3:uid="{3E311A54-BA19-4893-A4B3-F9F07AC112C0}" name="Colonna7840" headerRowDxfId="17117" totalsRowDxfId="17116"/>
    <tableColumn id="7841" xr3:uid="{BC675528-F21B-426D-B5BF-6405348D95F3}" name="Colonna7841" headerRowDxfId="17115" totalsRowDxfId="17114"/>
    <tableColumn id="7842" xr3:uid="{18254AC1-F754-42DD-8A7F-C6A9DC39716A}" name="Colonna7842" headerRowDxfId="17113" totalsRowDxfId="17112"/>
    <tableColumn id="7843" xr3:uid="{C2A12494-3FEB-413C-AD8A-2DC4A0EE29F4}" name="Colonna7843" headerRowDxfId="17111" totalsRowDxfId="17110"/>
    <tableColumn id="7844" xr3:uid="{9C365B1E-58DF-4667-BB36-08B461A36690}" name="Colonna7844" headerRowDxfId="17109" totalsRowDxfId="17108"/>
    <tableColumn id="7845" xr3:uid="{B45771AD-3DF3-4569-9AD4-341A0EF43565}" name="Colonna7845" headerRowDxfId="17107" totalsRowDxfId="17106"/>
    <tableColumn id="7846" xr3:uid="{6DBA6BF3-C15F-47DE-B546-610C073C5985}" name="Colonna7846" headerRowDxfId="17105" totalsRowDxfId="17104"/>
    <tableColumn id="7847" xr3:uid="{700D2F63-6CCD-43ED-B05E-31729010447A}" name="Colonna7847" headerRowDxfId="17103" totalsRowDxfId="17102"/>
    <tableColumn id="7848" xr3:uid="{FC03A467-7844-452F-85C2-653F16DA882F}" name="Colonna7848" headerRowDxfId="17101" totalsRowDxfId="17100"/>
    <tableColumn id="7849" xr3:uid="{BCA08B1A-DB4A-4AF2-B002-506E6C78F11C}" name="Colonna7849" headerRowDxfId="17099" totalsRowDxfId="17098"/>
    <tableColumn id="7850" xr3:uid="{3D843544-D3D4-4098-80CE-7E7A9F0BDCFA}" name="Colonna7850" headerRowDxfId="17097" totalsRowDxfId="17096"/>
    <tableColumn id="7851" xr3:uid="{BC5ACC47-142F-4EC5-A311-DD598850C741}" name="Colonna7851" headerRowDxfId="17095" totalsRowDxfId="17094"/>
    <tableColumn id="7852" xr3:uid="{0932343A-445F-4E9F-BE18-BBAC6FE819AC}" name="Colonna7852" headerRowDxfId="17093" totalsRowDxfId="17092"/>
    <tableColumn id="7853" xr3:uid="{9A545704-6C8D-4ECB-828D-D23888F38D2A}" name="Colonna7853" headerRowDxfId="17091" totalsRowDxfId="17090"/>
    <tableColumn id="7854" xr3:uid="{2BB78554-7CAA-479F-BCEA-5B23E840756C}" name="Colonna7854" headerRowDxfId="17089" totalsRowDxfId="17088"/>
    <tableColumn id="7855" xr3:uid="{1EF03BBE-AA2F-4C7D-B153-347DBC6D6C1B}" name="Colonna7855" headerRowDxfId="17087" totalsRowDxfId="17086"/>
    <tableColumn id="7856" xr3:uid="{5230BF2C-5C3B-4768-9A4E-303A3A1A0319}" name="Colonna7856" headerRowDxfId="17085" totalsRowDxfId="17084"/>
    <tableColumn id="7857" xr3:uid="{A54EDC13-1FBA-4AB3-82FD-7155E4BE252E}" name="Colonna7857" headerRowDxfId="17083" totalsRowDxfId="17082"/>
    <tableColumn id="7858" xr3:uid="{D05AA83E-10BB-4392-AC50-C3BD5977388B}" name="Colonna7858" headerRowDxfId="17081" totalsRowDxfId="17080"/>
    <tableColumn id="7859" xr3:uid="{78BE3841-89E3-4A26-A795-C3AD9C86CFA6}" name="Colonna7859" headerRowDxfId="17079" totalsRowDxfId="17078"/>
    <tableColumn id="7860" xr3:uid="{F27AC391-67D0-47AE-940F-F3C203608C59}" name="Colonna7860" headerRowDxfId="17077" totalsRowDxfId="17076"/>
    <tableColumn id="7861" xr3:uid="{CB5951D9-2BD8-4F76-9A36-01A6E52D0F66}" name="Colonna7861" headerRowDxfId="17075" totalsRowDxfId="17074"/>
    <tableColumn id="7862" xr3:uid="{2B3E0EF8-A43C-4F9D-94B8-5CC5A86281AE}" name="Colonna7862" headerRowDxfId="17073" totalsRowDxfId="17072"/>
    <tableColumn id="7863" xr3:uid="{4B677301-876C-459F-BF9E-CADABFDEFF66}" name="Colonna7863" headerRowDxfId="17071" totalsRowDxfId="17070"/>
    <tableColumn id="7864" xr3:uid="{92FD42B7-6717-4475-9A48-1DBEAE108832}" name="Colonna7864" headerRowDxfId="17069" totalsRowDxfId="17068"/>
    <tableColumn id="7865" xr3:uid="{74D5C47F-5DEC-4848-9F02-39739CDEBD76}" name="Colonna7865" headerRowDxfId="17067" totalsRowDxfId="17066"/>
    <tableColumn id="7866" xr3:uid="{952FFE4B-23F3-4D73-B840-E05F3172A996}" name="Colonna7866" headerRowDxfId="17065" totalsRowDxfId="17064"/>
    <tableColumn id="7867" xr3:uid="{0DFB5E33-B2CF-4868-8A7D-E090D2645637}" name="Colonna7867" headerRowDxfId="17063" totalsRowDxfId="17062"/>
    <tableColumn id="7868" xr3:uid="{9484E0E6-10F9-4901-87B4-2906E357041E}" name="Colonna7868" headerRowDxfId="17061" totalsRowDxfId="17060"/>
    <tableColumn id="7869" xr3:uid="{4D6D59D2-351D-4A14-BAC8-77398F934217}" name="Colonna7869" headerRowDxfId="17059" totalsRowDxfId="17058"/>
    <tableColumn id="7870" xr3:uid="{591347BF-F030-4C45-B88F-A3FCD3A88D8D}" name="Colonna7870" headerRowDxfId="17057" totalsRowDxfId="17056"/>
    <tableColumn id="7871" xr3:uid="{D8AC36DA-4AE9-4788-AA08-8045DF1CFCBD}" name="Colonna7871" headerRowDxfId="17055" totalsRowDxfId="17054"/>
    <tableColumn id="7872" xr3:uid="{6347226B-9EEF-4A0F-A4CA-2B9748405AC4}" name="Colonna7872" headerRowDxfId="17053" totalsRowDxfId="17052"/>
    <tableColumn id="7873" xr3:uid="{089D4796-7F61-4CAB-A946-FC0313AD963D}" name="Colonna7873" headerRowDxfId="17051" totalsRowDxfId="17050"/>
    <tableColumn id="7874" xr3:uid="{4B9388AE-322C-4E84-A5ED-D82A14A852AE}" name="Colonna7874" headerRowDxfId="17049" totalsRowDxfId="17048"/>
    <tableColumn id="7875" xr3:uid="{D076A6F5-74CC-4439-BF77-711B1B1821B3}" name="Colonna7875" headerRowDxfId="17047" totalsRowDxfId="17046"/>
    <tableColumn id="7876" xr3:uid="{7F19BB67-2C3A-4A51-AD16-7E988A4785C8}" name="Colonna7876" headerRowDxfId="17045" totalsRowDxfId="17044"/>
    <tableColumn id="7877" xr3:uid="{56708985-3644-493A-95E5-7B21371810C4}" name="Colonna7877" headerRowDxfId="17043" totalsRowDxfId="17042"/>
    <tableColumn id="7878" xr3:uid="{C8DF02C1-4B7C-4468-B9D1-E0045171B4C3}" name="Colonna7878" headerRowDxfId="17041" totalsRowDxfId="17040"/>
    <tableColumn id="7879" xr3:uid="{13393A7C-DD4D-4FD9-BA75-F155EE9EF45C}" name="Colonna7879" headerRowDxfId="17039" totalsRowDxfId="17038"/>
    <tableColumn id="7880" xr3:uid="{96DB7BA8-2EF1-47CF-83D1-11CA7F5F1921}" name="Colonna7880" headerRowDxfId="17037" totalsRowDxfId="17036"/>
    <tableColumn id="7881" xr3:uid="{6B093982-91C9-4C62-B5A3-57DE57792A5D}" name="Colonna7881" headerRowDxfId="17035" totalsRowDxfId="17034"/>
    <tableColumn id="7882" xr3:uid="{6ED6A74E-CA35-404B-A01F-D6CF220E4E4D}" name="Colonna7882" headerRowDxfId="17033" totalsRowDxfId="17032"/>
    <tableColumn id="7883" xr3:uid="{48A83D8C-20B9-4FDB-A62C-85995086DAD1}" name="Colonna7883" headerRowDxfId="17031" totalsRowDxfId="17030"/>
    <tableColumn id="7884" xr3:uid="{7190AC1B-777D-4313-AC33-329A159AEB43}" name="Colonna7884" headerRowDxfId="17029" totalsRowDxfId="17028"/>
    <tableColumn id="7885" xr3:uid="{076D2F69-7590-4C48-924F-DE2E61568F04}" name="Colonna7885" headerRowDxfId="17027" totalsRowDxfId="17026"/>
    <tableColumn id="7886" xr3:uid="{5405BE37-0D5D-4F01-851C-CE2CFD710290}" name="Colonna7886" headerRowDxfId="17025" totalsRowDxfId="17024"/>
    <tableColumn id="7887" xr3:uid="{7222624B-39CE-41D5-A7EB-EC8E908E09EA}" name="Colonna7887" headerRowDxfId="17023" totalsRowDxfId="17022"/>
    <tableColumn id="7888" xr3:uid="{B67F3A03-F10B-45C5-B4C2-7193323BAEFD}" name="Colonna7888" headerRowDxfId="17021" totalsRowDxfId="17020"/>
    <tableColumn id="7889" xr3:uid="{7F9A8BED-EFE9-47B8-9318-B123E49F6DD6}" name="Colonna7889" headerRowDxfId="17019" totalsRowDxfId="17018"/>
    <tableColumn id="7890" xr3:uid="{51D9B817-D12C-4CEB-81B5-50C89AE8B48F}" name="Colonna7890" headerRowDxfId="17017" totalsRowDxfId="17016"/>
    <tableColumn id="7891" xr3:uid="{24A96200-973E-4265-B8C3-4BF8AA25667D}" name="Colonna7891" headerRowDxfId="17015" totalsRowDxfId="17014"/>
    <tableColumn id="7892" xr3:uid="{6368D4DF-BC9D-4029-9C8F-FD1833E27D1E}" name="Colonna7892" headerRowDxfId="17013" totalsRowDxfId="17012"/>
    <tableColumn id="7893" xr3:uid="{18F6ABA8-C2FB-4465-9849-5834279DD96B}" name="Colonna7893" headerRowDxfId="17011" totalsRowDxfId="17010"/>
    <tableColumn id="7894" xr3:uid="{49792F69-0C62-4D09-814F-25B6E34FFAF8}" name="Colonna7894" headerRowDxfId="17009" totalsRowDxfId="17008"/>
    <tableColumn id="7895" xr3:uid="{27B72D83-A04C-4020-80E9-DB621CD5F0FA}" name="Colonna7895" headerRowDxfId="17007" totalsRowDxfId="17006"/>
    <tableColumn id="7896" xr3:uid="{06084C4F-48D7-4096-A91E-850E14E65511}" name="Colonna7896" headerRowDxfId="17005" totalsRowDxfId="17004"/>
    <tableColumn id="7897" xr3:uid="{40BCDFD3-5265-4D56-8804-FBE2CFAF3236}" name="Colonna7897" headerRowDxfId="17003" totalsRowDxfId="17002"/>
    <tableColumn id="7898" xr3:uid="{34050A3F-4DCD-456E-8296-870FEFBC86A0}" name="Colonna7898" headerRowDxfId="17001" totalsRowDxfId="17000"/>
    <tableColumn id="7899" xr3:uid="{21B522C7-242F-4F35-A109-C5E83B6F8243}" name="Colonna7899" headerRowDxfId="16999" totalsRowDxfId="16998"/>
    <tableColumn id="7900" xr3:uid="{72AC7AA8-39FE-4231-98D6-2B55565C7FDD}" name="Colonna7900" headerRowDxfId="16997" totalsRowDxfId="16996"/>
    <tableColumn id="7901" xr3:uid="{C3044635-232C-46BF-8BC4-44C55A4355F8}" name="Colonna7901" headerRowDxfId="16995" totalsRowDxfId="16994"/>
    <tableColumn id="7902" xr3:uid="{F87BB84B-AB64-450B-B45E-935E3A78F492}" name="Colonna7902" headerRowDxfId="16993" totalsRowDxfId="16992"/>
    <tableColumn id="7903" xr3:uid="{7815D7DF-DBD5-4CA5-9FD9-8BA480A8AF70}" name="Colonna7903" headerRowDxfId="16991" totalsRowDxfId="16990"/>
    <tableColumn id="7904" xr3:uid="{AFAB5E1B-9EF5-453D-AAA9-B73191FC0F20}" name="Colonna7904" headerRowDxfId="16989" totalsRowDxfId="16988"/>
    <tableColumn id="7905" xr3:uid="{DBEDA0C5-ED55-407F-B08F-524F7C345C1D}" name="Colonna7905" headerRowDxfId="16987" totalsRowDxfId="16986"/>
    <tableColumn id="7906" xr3:uid="{ED14A314-5278-430B-A157-D863C88D8EDF}" name="Colonna7906" headerRowDxfId="16985" totalsRowDxfId="16984"/>
    <tableColumn id="7907" xr3:uid="{3965F0BB-D9CB-4472-BD6F-AB1147CC04DE}" name="Colonna7907" headerRowDxfId="16983" totalsRowDxfId="16982"/>
    <tableColumn id="7908" xr3:uid="{6E05C3F0-4235-4285-876A-EED5A4EEA995}" name="Colonna7908" headerRowDxfId="16981" totalsRowDxfId="16980"/>
    <tableColumn id="7909" xr3:uid="{F279D6B2-C918-4974-835C-679728DD1954}" name="Colonna7909" headerRowDxfId="16979" totalsRowDxfId="16978"/>
    <tableColumn id="7910" xr3:uid="{CAE6C4C8-DBA9-4BAA-A130-E37F4C716324}" name="Colonna7910" headerRowDxfId="16977" totalsRowDxfId="16976"/>
    <tableColumn id="7911" xr3:uid="{1270E6F9-6401-4545-BE1D-72518C861D33}" name="Colonna7911" headerRowDxfId="16975" totalsRowDxfId="16974"/>
    <tableColumn id="7912" xr3:uid="{2E6A6A9E-6A41-4FB4-917D-05504C4CA46E}" name="Colonna7912" headerRowDxfId="16973" totalsRowDxfId="16972"/>
    <tableColumn id="7913" xr3:uid="{91895334-7418-48CC-93AC-A0B0333175DF}" name="Colonna7913" headerRowDxfId="16971" totalsRowDxfId="16970"/>
    <tableColumn id="7914" xr3:uid="{D434B088-7D6B-43EC-8FC9-F4A8B3DF83C3}" name="Colonna7914" headerRowDxfId="16969" totalsRowDxfId="16968"/>
    <tableColumn id="7915" xr3:uid="{1F2E3640-356E-4D0C-BEB4-7BE1993981E3}" name="Colonna7915" headerRowDxfId="16967" totalsRowDxfId="16966"/>
    <tableColumn id="7916" xr3:uid="{2AAF1931-0A10-408B-BAD5-3FDADB31F02D}" name="Colonna7916" headerRowDxfId="16965" totalsRowDxfId="16964"/>
    <tableColumn id="7917" xr3:uid="{F6BE400B-E3AF-4E90-83DD-C8903B33B667}" name="Colonna7917" headerRowDxfId="16963" totalsRowDxfId="16962"/>
    <tableColumn id="7918" xr3:uid="{7EA1F06C-395B-4DDC-A140-017A5BA68C75}" name="Colonna7918" headerRowDxfId="16961" totalsRowDxfId="16960"/>
    <tableColumn id="7919" xr3:uid="{28B5F251-224D-4C35-BB18-236E0CC6C7B0}" name="Colonna7919" headerRowDxfId="16959" totalsRowDxfId="16958"/>
    <tableColumn id="7920" xr3:uid="{A6B94FD3-C21B-45B0-BD53-7BE3E08149AD}" name="Colonna7920" headerRowDxfId="16957" totalsRowDxfId="16956"/>
    <tableColumn id="7921" xr3:uid="{215BBD11-56CA-4F7E-B46B-33CD48B57C45}" name="Colonna7921" headerRowDxfId="16955" totalsRowDxfId="16954"/>
    <tableColumn id="7922" xr3:uid="{85C7D5D3-B659-45CA-8889-D65074BCBF2F}" name="Colonna7922" headerRowDxfId="16953" totalsRowDxfId="16952"/>
    <tableColumn id="7923" xr3:uid="{035D3964-3F75-4DF9-A09D-ACEE18844208}" name="Colonna7923" headerRowDxfId="16951" totalsRowDxfId="16950"/>
    <tableColumn id="7924" xr3:uid="{9157B636-E40F-4320-AA96-BC3979D63872}" name="Colonna7924" headerRowDxfId="16949" totalsRowDxfId="16948"/>
    <tableColumn id="7925" xr3:uid="{604F6939-115B-4E50-8633-AB1BD6D8111F}" name="Colonna7925" headerRowDxfId="16947" totalsRowDxfId="16946"/>
    <tableColumn id="7926" xr3:uid="{D804ACBC-B802-4723-AE61-5622F978BFAB}" name="Colonna7926" headerRowDxfId="16945" totalsRowDxfId="16944"/>
    <tableColumn id="7927" xr3:uid="{5A904B55-3BDB-41A6-A965-99C7CFB7023C}" name="Colonna7927" headerRowDxfId="16943" totalsRowDxfId="16942"/>
    <tableColumn id="7928" xr3:uid="{F77FA38D-D664-4159-9676-22D556DA42B2}" name="Colonna7928" headerRowDxfId="16941" totalsRowDxfId="16940"/>
    <tableColumn id="7929" xr3:uid="{78E0EE64-DF27-4F99-9D3D-08E46F7D32EB}" name="Colonna7929" headerRowDxfId="16939" totalsRowDxfId="16938"/>
    <tableColumn id="7930" xr3:uid="{7E4DAAA8-CEA6-4E4B-BDAC-B7119975EA54}" name="Colonna7930" headerRowDxfId="16937" totalsRowDxfId="16936"/>
    <tableColumn id="7931" xr3:uid="{204BA488-7ADB-49B9-82D2-BC17BA687231}" name="Colonna7931" headerRowDxfId="16935" totalsRowDxfId="16934"/>
    <tableColumn id="7932" xr3:uid="{9B1AC53D-A12A-4512-89B0-69F6B7ECECDB}" name="Colonna7932" headerRowDxfId="16933" totalsRowDxfId="16932"/>
    <tableColumn id="7933" xr3:uid="{CA4A3975-B7A0-400F-B53A-95F33683BA68}" name="Colonna7933" headerRowDxfId="16931" totalsRowDxfId="16930"/>
    <tableColumn id="7934" xr3:uid="{83F3982B-ED55-453E-8C9C-BAD5C071ABDA}" name="Colonna7934" headerRowDxfId="16929" totalsRowDxfId="16928"/>
    <tableColumn id="7935" xr3:uid="{C916C02A-DA29-49CB-9A88-0A5BB979FF09}" name="Colonna7935" headerRowDxfId="16927" totalsRowDxfId="16926"/>
    <tableColumn id="7936" xr3:uid="{510DDF47-ECD8-4205-AC57-E40F0688FAAF}" name="Colonna7936" headerRowDxfId="16925" totalsRowDxfId="16924"/>
    <tableColumn id="7937" xr3:uid="{A8D8CE9D-F067-45CB-8C28-139F40970CC6}" name="Colonna7937" headerRowDxfId="16923" totalsRowDxfId="16922"/>
    <tableColumn id="7938" xr3:uid="{1D20E9B0-3762-4309-8030-4C6EBC7C0339}" name="Colonna7938" headerRowDxfId="16921" totalsRowDxfId="16920"/>
    <tableColumn id="7939" xr3:uid="{34D65430-8403-414A-B818-1856DA37CCD2}" name="Colonna7939" headerRowDxfId="16919" totalsRowDxfId="16918"/>
    <tableColumn id="7940" xr3:uid="{9C93CB09-736D-42D9-9BA0-DBF68D98CFDD}" name="Colonna7940" headerRowDxfId="16917" totalsRowDxfId="16916"/>
    <tableColumn id="7941" xr3:uid="{D65D17DB-C192-43CC-84F2-0B3196E190BF}" name="Colonna7941" headerRowDxfId="16915" totalsRowDxfId="16914"/>
    <tableColumn id="7942" xr3:uid="{491370F1-EF0B-4ACE-87CB-F95BBC2EA4CB}" name="Colonna7942" headerRowDxfId="16913" totalsRowDxfId="16912"/>
    <tableColumn id="7943" xr3:uid="{0CAAD649-A339-4FC7-A720-887418F6402B}" name="Colonna7943" headerRowDxfId="16911" totalsRowDxfId="16910"/>
    <tableColumn id="7944" xr3:uid="{487EF64C-3A5D-4A1F-891B-C870F930DDBD}" name="Colonna7944" headerRowDxfId="16909" totalsRowDxfId="16908"/>
    <tableColumn id="7945" xr3:uid="{09514BE1-D931-46B2-B836-03FB3F8E9E58}" name="Colonna7945" headerRowDxfId="16907" totalsRowDxfId="16906"/>
    <tableColumn id="7946" xr3:uid="{EFFEB478-CA22-45F7-87BF-5EADBCCE358F}" name="Colonna7946" headerRowDxfId="16905" totalsRowDxfId="16904"/>
    <tableColumn id="7947" xr3:uid="{9FC11DD2-6CA3-4F39-A523-A6B7C2E4D77B}" name="Colonna7947" headerRowDxfId="16903" totalsRowDxfId="16902"/>
    <tableColumn id="7948" xr3:uid="{B5A479C3-03EA-4C18-A38D-9996F529B8A0}" name="Colonna7948" headerRowDxfId="16901" totalsRowDxfId="16900"/>
    <tableColumn id="7949" xr3:uid="{F2D5A1F8-EA5E-4C7A-97F9-CEBA7904AFF4}" name="Colonna7949" headerRowDxfId="16899" totalsRowDxfId="16898"/>
    <tableColumn id="7950" xr3:uid="{B83031A7-E98B-4886-A4CA-0727AC86AAAC}" name="Colonna7950" headerRowDxfId="16897" totalsRowDxfId="16896"/>
    <tableColumn id="7951" xr3:uid="{29C5305D-8E76-4D48-B96A-DB34D161731C}" name="Colonna7951" headerRowDxfId="16895" totalsRowDxfId="16894"/>
    <tableColumn id="7952" xr3:uid="{05CCAAAF-BFED-4E49-8481-7BA6DEB4B42E}" name="Colonna7952" headerRowDxfId="16893" totalsRowDxfId="16892"/>
    <tableColumn id="7953" xr3:uid="{85C545F1-172C-4245-84C1-669DC7677541}" name="Colonna7953" headerRowDxfId="16891" totalsRowDxfId="16890"/>
    <tableColumn id="7954" xr3:uid="{D297383D-020A-4688-B6B7-A14B703C0AE9}" name="Colonna7954" headerRowDxfId="16889" totalsRowDxfId="16888"/>
    <tableColumn id="7955" xr3:uid="{4C27CC2D-827C-4ED0-95C0-44B211319DA7}" name="Colonna7955" headerRowDxfId="16887" totalsRowDxfId="16886"/>
    <tableColumn id="7956" xr3:uid="{91893265-1D0A-4F0F-8EE3-8291EC20D145}" name="Colonna7956" headerRowDxfId="16885" totalsRowDxfId="16884"/>
    <tableColumn id="7957" xr3:uid="{2BC05C5D-3315-40FD-A7BA-F28BB3C10D1C}" name="Colonna7957" headerRowDxfId="16883" totalsRowDxfId="16882"/>
    <tableColumn id="7958" xr3:uid="{B0BE713A-07E1-4BCF-9834-7326E58CC7C6}" name="Colonna7958" headerRowDxfId="16881" totalsRowDxfId="16880"/>
    <tableColumn id="7959" xr3:uid="{4C080405-0309-4124-967B-F197308E2AE0}" name="Colonna7959" headerRowDxfId="16879" totalsRowDxfId="16878"/>
    <tableColumn id="7960" xr3:uid="{C2AC83B9-9DF4-4F2A-A67D-C1A73E27D30A}" name="Colonna7960" headerRowDxfId="16877" totalsRowDxfId="16876"/>
    <tableColumn id="7961" xr3:uid="{5A7C1110-FC25-47F0-A871-6D378DED2A7F}" name="Colonna7961" headerRowDxfId="16875" totalsRowDxfId="16874"/>
    <tableColumn id="7962" xr3:uid="{87FCAFA8-E56D-46B8-91D2-4F2F19287F96}" name="Colonna7962" headerRowDxfId="16873" totalsRowDxfId="16872"/>
    <tableColumn id="7963" xr3:uid="{982C509B-28AE-421E-8F9F-38786387EC8D}" name="Colonna7963" headerRowDxfId="16871" totalsRowDxfId="16870"/>
    <tableColumn id="7964" xr3:uid="{60436B8E-2D1D-4E44-82B4-2C85DA77EC9E}" name="Colonna7964" headerRowDxfId="16869" totalsRowDxfId="16868"/>
    <tableColumn id="7965" xr3:uid="{CFF1EAF0-8113-49D1-973F-F283AA5CDDCF}" name="Colonna7965" headerRowDxfId="16867" totalsRowDxfId="16866"/>
    <tableColumn id="7966" xr3:uid="{EBB01EDB-A78E-4DDD-A9C7-FECE5176AF0E}" name="Colonna7966" headerRowDxfId="16865" totalsRowDxfId="16864"/>
    <tableColumn id="7967" xr3:uid="{7E78B293-4DB4-4202-A4FD-90941B725D6D}" name="Colonna7967" headerRowDxfId="16863" totalsRowDxfId="16862"/>
    <tableColumn id="7968" xr3:uid="{3F212246-B48C-4687-A014-33FB0FFDB2C5}" name="Colonna7968" headerRowDxfId="16861" totalsRowDxfId="16860"/>
    <tableColumn id="7969" xr3:uid="{56414040-59EB-4385-B4FD-393EB406539C}" name="Colonna7969" headerRowDxfId="16859" totalsRowDxfId="16858"/>
    <tableColumn id="7970" xr3:uid="{FE0C0153-E627-4AC4-918B-62EF42A45D4C}" name="Colonna7970" headerRowDxfId="16857" totalsRowDxfId="16856"/>
    <tableColumn id="7971" xr3:uid="{F9504460-8AA1-49CC-A91B-12289606B9D0}" name="Colonna7971" headerRowDxfId="16855" totalsRowDxfId="16854"/>
    <tableColumn id="7972" xr3:uid="{9466FFEA-7534-4D7E-90DF-1D49EA702F59}" name="Colonna7972" headerRowDxfId="16853" totalsRowDxfId="16852"/>
    <tableColumn id="7973" xr3:uid="{656F7D0E-0312-4999-A381-208E7460FBE6}" name="Colonna7973" headerRowDxfId="16851" totalsRowDxfId="16850"/>
    <tableColumn id="7974" xr3:uid="{989B47B4-07F9-49BB-BA1D-15D91E981FCB}" name="Colonna7974" headerRowDxfId="16849" totalsRowDxfId="16848"/>
    <tableColumn id="7975" xr3:uid="{642D9C3A-F05E-4BA6-875E-45E7960C67C2}" name="Colonna7975" headerRowDxfId="16847" totalsRowDxfId="16846"/>
    <tableColumn id="7976" xr3:uid="{4998C22A-D76C-41E4-8A7C-B28B69E62617}" name="Colonna7976" headerRowDxfId="16845" totalsRowDxfId="16844"/>
    <tableColumn id="7977" xr3:uid="{7AE71B66-ACAD-424D-BF34-13BC39C337D2}" name="Colonna7977" headerRowDxfId="16843" totalsRowDxfId="16842"/>
    <tableColumn id="7978" xr3:uid="{507F36A9-3375-44C0-8A1A-ED372A40F008}" name="Colonna7978" headerRowDxfId="16841" totalsRowDxfId="16840"/>
    <tableColumn id="7979" xr3:uid="{D879523C-AC0C-48F2-B047-CD21E12C002B}" name="Colonna7979" headerRowDxfId="16839" totalsRowDxfId="16838"/>
    <tableColumn id="7980" xr3:uid="{DFCF6935-4C1F-4264-8052-097FC6172340}" name="Colonna7980" headerRowDxfId="16837" totalsRowDxfId="16836"/>
    <tableColumn id="7981" xr3:uid="{82C23590-9BB5-4F11-B6C2-0D9E9B621A8A}" name="Colonna7981" headerRowDxfId="16835" totalsRowDxfId="16834"/>
    <tableColumn id="7982" xr3:uid="{C6821344-78B5-433F-9786-45F160ED4FD3}" name="Colonna7982" headerRowDxfId="16833" totalsRowDxfId="16832"/>
    <tableColumn id="7983" xr3:uid="{9F8F4554-0BD3-4A5B-A76E-910A5A1BF016}" name="Colonna7983" headerRowDxfId="16831" totalsRowDxfId="16830"/>
    <tableColumn id="7984" xr3:uid="{2721A4D2-669F-43EA-95E0-2A24410AB45D}" name="Colonna7984" headerRowDxfId="16829" totalsRowDxfId="16828"/>
    <tableColumn id="7985" xr3:uid="{19953AC1-EEDF-44AA-BDEE-D675D985A5C5}" name="Colonna7985" headerRowDxfId="16827" totalsRowDxfId="16826"/>
    <tableColumn id="7986" xr3:uid="{618FCF94-4AF0-4FD0-8D31-AC2927B53055}" name="Colonna7986" headerRowDxfId="16825" totalsRowDxfId="16824"/>
    <tableColumn id="7987" xr3:uid="{C2B2650A-B993-4230-861D-1DFE4587BFCA}" name="Colonna7987" headerRowDxfId="16823" totalsRowDxfId="16822"/>
    <tableColumn id="7988" xr3:uid="{A6105C52-90BE-40A9-9031-016FE70AB609}" name="Colonna7988" headerRowDxfId="16821" totalsRowDxfId="16820"/>
    <tableColumn id="7989" xr3:uid="{52AB3D87-C90C-4865-A548-8A14D39FF0AC}" name="Colonna7989" headerRowDxfId="16819" totalsRowDxfId="16818"/>
    <tableColumn id="7990" xr3:uid="{7CAC830E-5633-414D-B40A-E5C7D2FB377F}" name="Colonna7990" headerRowDxfId="16817" totalsRowDxfId="16816"/>
    <tableColumn id="7991" xr3:uid="{41A545FE-4C82-4CF4-AA41-8C16E8193101}" name="Colonna7991" headerRowDxfId="16815" totalsRowDxfId="16814"/>
    <tableColumn id="7992" xr3:uid="{ECF7D312-4518-4FD6-A09C-1730E59AEE92}" name="Colonna7992" headerRowDxfId="16813" totalsRowDxfId="16812"/>
    <tableColumn id="7993" xr3:uid="{E79E7AFB-F4C8-4CD7-A7DE-0775A4B536AD}" name="Colonna7993" headerRowDxfId="16811" totalsRowDxfId="16810"/>
    <tableColumn id="7994" xr3:uid="{73469707-EE8C-48A5-87C2-7D405E71F4AD}" name="Colonna7994" headerRowDxfId="16809" totalsRowDxfId="16808"/>
    <tableColumn id="7995" xr3:uid="{F5C5F0EB-C358-4FE4-BB9D-12E6AEC64CEB}" name="Colonna7995" headerRowDxfId="16807" totalsRowDxfId="16806"/>
    <tableColumn id="7996" xr3:uid="{6B845D0C-F5D4-422F-A92A-EBAE0C67D585}" name="Colonna7996" headerRowDxfId="16805" totalsRowDxfId="16804"/>
    <tableColumn id="7997" xr3:uid="{5C200B6A-3537-4AB3-A269-63DC48ECAF85}" name="Colonna7997" headerRowDxfId="16803" totalsRowDxfId="16802"/>
    <tableColumn id="7998" xr3:uid="{595F91EA-9C71-4110-AE66-832AD9EDA6DA}" name="Colonna7998" headerRowDxfId="16801" totalsRowDxfId="16800"/>
    <tableColumn id="7999" xr3:uid="{FBCD1452-EC8D-40CF-A79A-A1F9A9F13A9D}" name="Colonna7999" headerRowDxfId="16799" totalsRowDxfId="16798"/>
    <tableColumn id="8000" xr3:uid="{9A9ECEFF-531B-4069-AFCF-FAB9B232F82D}" name="Colonna8000" headerRowDxfId="16797" totalsRowDxfId="16796"/>
    <tableColumn id="8001" xr3:uid="{315C4BEC-8803-41BB-B4B5-08BBBB0D0BEA}" name="Colonna8001" headerRowDxfId="16795" totalsRowDxfId="16794"/>
    <tableColumn id="8002" xr3:uid="{9A027A4E-611C-4524-B6F4-90E4AE1F6593}" name="Colonna8002" headerRowDxfId="16793" totalsRowDxfId="16792"/>
    <tableColumn id="8003" xr3:uid="{240C7C5C-B655-42A8-8DFA-6112FAB86AFD}" name="Colonna8003" headerRowDxfId="16791" totalsRowDxfId="16790"/>
    <tableColumn id="8004" xr3:uid="{ADEFF2CC-C56A-463E-BA95-009A82ABD609}" name="Colonna8004" headerRowDxfId="16789" totalsRowDxfId="16788"/>
    <tableColumn id="8005" xr3:uid="{909A776D-DBDA-4A34-88BA-7647BADFFE1A}" name="Colonna8005" headerRowDxfId="16787" totalsRowDxfId="16786"/>
    <tableColumn id="8006" xr3:uid="{4A713088-802B-46F2-AC2B-F7F4FF57028D}" name="Colonna8006" headerRowDxfId="16785" totalsRowDxfId="16784"/>
    <tableColumn id="8007" xr3:uid="{CF839553-4ACC-4780-89E7-9C06F084E0BC}" name="Colonna8007" headerRowDxfId="16783" totalsRowDxfId="16782"/>
    <tableColumn id="8008" xr3:uid="{C8A98889-5EBA-4B9F-A708-96090AAB08B8}" name="Colonna8008" headerRowDxfId="16781" totalsRowDxfId="16780"/>
    <tableColumn id="8009" xr3:uid="{8BC53583-708E-4EA9-93F6-6705631050CC}" name="Colonna8009" headerRowDxfId="16779" totalsRowDxfId="16778"/>
    <tableColumn id="8010" xr3:uid="{9A4B2467-24F9-42ED-800F-386399D165F3}" name="Colonna8010" headerRowDxfId="16777" totalsRowDxfId="16776"/>
    <tableColumn id="8011" xr3:uid="{DD253A88-0774-4DB1-83B2-0808321CD4E6}" name="Colonna8011" headerRowDxfId="16775" totalsRowDxfId="16774"/>
    <tableColumn id="8012" xr3:uid="{07A91CAF-A30E-435A-B8CF-81382F38643F}" name="Colonna8012" headerRowDxfId="16773" totalsRowDxfId="16772"/>
    <tableColumn id="8013" xr3:uid="{58624F04-114F-4425-A6A3-82B4E7431D72}" name="Colonna8013" headerRowDxfId="16771" totalsRowDxfId="16770"/>
    <tableColumn id="8014" xr3:uid="{9A5B8F96-3B2B-40FA-88D3-B96ADC8BEF84}" name="Colonna8014" headerRowDxfId="16769" totalsRowDxfId="16768"/>
    <tableColumn id="8015" xr3:uid="{77240CA9-2453-4092-9EFE-E7ECFFB8FC66}" name="Colonna8015" headerRowDxfId="16767" totalsRowDxfId="16766"/>
    <tableColumn id="8016" xr3:uid="{C2E873E9-DFC9-483B-9E3E-3B8731B7B208}" name="Colonna8016" headerRowDxfId="16765" totalsRowDxfId="16764"/>
    <tableColumn id="8017" xr3:uid="{A7992EF8-9B9B-42BD-92E7-E55B54EDC606}" name="Colonna8017" headerRowDxfId="16763" totalsRowDxfId="16762"/>
    <tableColumn id="8018" xr3:uid="{6204006E-1FF4-46FC-A692-E34C37D9ADB6}" name="Colonna8018" headerRowDxfId="16761" totalsRowDxfId="16760"/>
    <tableColumn id="8019" xr3:uid="{1EFE8549-B5DD-4ED1-AD61-E0DECD2D1493}" name="Colonna8019" headerRowDxfId="16759" totalsRowDxfId="16758"/>
    <tableColumn id="8020" xr3:uid="{841F6636-5C51-4BBE-AF5A-575ED144E086}" name="Colonna8020" headerRowDxfId="16757" totalsRowDxfId="16756"/>
    <tableColumn id="8021" xr3:uid="{A9BACF86-D162-4B2C-A53A-877EDCA793ED}" name="Colonna8021" headerRowDxfId="16755" totalsRowDxfId="16754"/>
    <tableColumn id="8022" xr3:uid="{44C70CC0-098D-48CE-848D-E85BA5EA6B74}" name="Colonna8022" headerRowDxfId="16753" totalsRowDxfId="16752"/>
    <tableColumn id="8023" xr3:uid="{569C40C0-1500-4D30-9BE3-BE967C17E10A}" name="Colonna8023" headerRowDxfId="16751" totalsRowDxfId="16750"/>
    <tableColumn id="8024" xr3:uid="{188115E9-8E15-4D3B-95F6-582CDFA4A1B9}" name="Colonna8024" headerRowDxfId="16749" totalsRowDxfId="16748"/>
    <tableColumn id="8025" xr3:uid="{FC942CC3-55B5-4048-839B-4E9BC360F1EF}" name="Colonna8025" headerRowDxfId="16747" totalsRowDxfId="16746"/>
    <tableColumn id="8026" xr3:uid="{8A7A48D5-59D5-464D-9C0F-C3BA2F6DD967}" name="Colonna8026" headerRowDxfId="16745" totalsRowDxfId="16744"/>
    <tableColumn id="8027" xr3:uid="{3E63C5C0-866A-4770-B075-5D8E66A84246}" name="Colonna8027" headerRowDxfId="16743" totalsRowDxfId="16742"/>
    <tableColumn id="8028" xr3:uid="{54FDC1AB-64CE-4145-B2D0-45EF728B6261}" name="Colonna8028" headerRowDxfId="16741" totalsRowDxfId="16740"/>
    <tableColumn id="8029" xr3:uid="{35C76368-337D-4D2E-B11E-06AE1B31DC76}" name="Colonna8029" headerRowDxfId="16739" totalsRowDxfId="16738"/>
    <tableColumn id="8030" xr3:uid="{28D4A9C4-FDCF-4F8B-A98A-99DFECCA3858}" name="Colonna8030" headerRowDxfId="16737" totalsRowDxfId="16736"/>
    <tableColumn id="8031" xr3:uid="{8D3F9F68-4395-4D24-84C2-010257C9F5BB}" name="Colonna8031" headerRowDxfId="16735" totalsRowDxfId="16734"/>
    <tableColumn id="8032" xr3:uid="{716AB930-A3A5-489E-BA3F-579F014E5FCB}" name="Colonna8032" headerRowDxfId="16733" totalsRowDxfId="16732"/>
    <tableColumn id="8033" xr3:uid="{E40F5869-4D80-4659-8E19-175672FFD0CB}" name="Colonna8033" headerRowDxfId="16731" totalsRowDxfId="16730"/>
    <tableColumn id="8034" xr3:uid="{E68963C3-B33C-467E-9375-21142FD6476E}" name="Colonna8034" headerRowDxfId="16729" totalsRowDxfId="16728"/>
    <tableColumn id="8035" xr3:uid="{C40102BF-13A1-4F8B-A1A8-ABF9E4F6B13D}" name="Colonna8035" headerRowDxfId="16727" totalsRowDxfId="16726"/>
    <tableColumn id="8036" xr3:uid="{602E4790-785B-413B-B894-28CDFF13D3FD}" name="Colonna8036" headerRowDxfId="16725" totalsRowDxfId="16724"/>
    <tableColumn id="8037" xr3:uid="{62D594ED-39CC-4EE8-9089-07FFE7B0833A}" name="Colonna8037" headerRowDxfId="16723" totalsRowDxfId="16722"/>
    <tableColumn id="8038" xr3:uid="{E766AFF0-4D93-46BA-906A-9E471FFC013F}" name="Colonna8038" headerRowDxfId="16721" totalsRowDxfId="16720"/>
    <tableColumn id="8039" xr3:uid="{95E7C6B7-031E-4C6E-A609-8D4D715D05F3}" name="Colonna8039" headerRowDxfId="16719" totalsRowDxfId="16718"/>
    <tableColumn id="8040" xr3:uid="{9F557A83-FFB6-42B5-AD08-62E7E4989602}" name="Colonna8040" headerRowDxfId="16717" totalsRowDxfId="16716"/>
    <tableColumn id="8041" xr3:uid="{721E0D74-2C80-411E-9D68-D478C5EDD1F4}" name="Colonna8041" headerRowDxfId="16715" totalsRowDxfId="16714"/>
    <tableColumn id="8042" xr3:uid="{5C470F73-A1D1-442E-B091-1195C70F91AC}" name="Colonna8042" headerRowDxfId="16713" totalsRowDxfId="16712"/>
    <tableColumn id="8043" xr3:uid="{E12C7065-03B1-4447-BE79-FAE3AF88D35D}" name="Colonna8043" headerRowDxfId="16711" totalsRowDxfId="16710"/>
    <tableColumn id="8044" xr3:uid="{306DE43D-F0BD-4192-B643-83DDDE1E2C5B}" name="Colonna8044" headerRowDxfId="16709" totalsRowDxfId="16708"/>
    <tableColumn id="8045" xr3:uid="{11610012-481E-40A1-A375-E8647CF37817}" name="Colonna8045" headerRowDxfId="16707" totalsRowDxfId="16706"/>
    <tableColumn id="8046" xr3:uid="{0222F698-3700-4F4C-A13B-F2A6CDD19F64}" name="Colonna8046" headerRowDxfId="16705" totalsRowDxfId="16704"/>
    <tableColumn id="8047" xr3:uid="{28410813-3C1C-4230-8F1B-DDA54ED8BFB7}" name="Colonna8047" headerRowDxfId="16703" totalsRowDxfId="16702"/>
    <tableColumn id="8048" xr3:uid="{6EDEFAF4-6300-4653-805F-E4548C43C7C3}" name="Colonna8048" headerRowDxfId="16701" totalsRowDxfId="16700"/>
    <tableColumn id="8049" xr3:uid="{0255760B-4616-4B19-8A43-F239B45146B5}" name="Colonna8049" headerRowDxfId="16699" totalsRowDxfId="16698"/>
    <tableColumn id="8050" xr3:uid="{D6AA411F-6A1B-4D47-B88E-6646C5943803}" name="Colonna8050" headerRowDxfId="16697" totalsRowDxfId="16696"/>
    <tableColumn id="8051" xr3:uid="{5C1A83AD-B81C-4C17-B951-987060E41105}" name="Colonna8051" headerRowDxfId="16695" totalsRowDxfId="16694"/>
    <tableColumn id="8052" xr3:uid="{66AB9EA5-B3DD-4D11-AB5A-B1A8DF5BA018}" name="Colonna8052" headerRowDxfId="16693" totalsRowDxfId="16692"/>
    <tableColumn id="8053" xr3:uid="{993BF1F3-6A70-4352-9B58-1398B6D61C94}" name="Colonna8053" headerRowDxfId="16691" totalsRowDxfId="16690"/>
    <tableColumn id="8054" xr3:uid="{DF6B73EC-550A-4012-9972-66CA6F26105E}" name="Colonna8054" headerRowDxfId="16689" totalsRowDxfId="16688"/>
    <tableColumn id="8055" xr3:uid="{63F16652-35C1-40E6-977A-7F18D2FDFC34}" name="Colonna8055" headerRowDxfId="16687" totalsRowDxfId="16686"/>
    <tableColumn id="8056" xr3:uid="{7AB4EF08-C505-46B3-BDA6-BEF6A36D856F}" name="Colonna8056" headerRowDxfId="16685" totalsRowDxfId="16684"/>
    <tableColumn id="8057" xr3:uid="{CFE631F7-04D1-40F0-858C-C3982BBD3ABF}" name="Colonna8057" headerRowDxfId="16683" totalsRowDxfId="16682"/>
    <tableColumn id="8058" xr3:uid="{7DAA025D-1FC8-4FB6-9B44-24B589E1A22B}" name="Colonna8058" headerRowDxfId="16681" totalsRowDxfId="16680"/>
    <tableColumn id="8059" xr3:uid="{20ABB040-EB45-4957-A67B-5ABD502F264A}" name="Colonna8059" headerRowDxfId="16679" totalsRowDxfId="16678"/>
    <tableColumn id="8060" xr3:uid="{1AA85A16-0DC1-4F34-93AC-4F706F44F336}" name="Colonna8060" headerRowDxfId="16677" totalsRowDxfId="16676"/>
    <tableColumn id="8061" xr3:uid="{F6D74617-F8A9-4C0B-B699-2210D4B9A677}" name="Colonna8061" headerRowDxfId="16675" totalsRowDxfId="16674"/>
    <tableColumn id="8062" xr3:uid="{FEDEBC65-C518-4632-B7EC-60EB63D0A126}" name="Colonna8062" headerRowDxfId="16673" totalsRowDxfId="16672"/>
    <tableColumn id="8063" xr3:uid="{DD2D1294-358A-4DC5-9975-BE0735885C27}" name="Colonna8063" headerRowDxfId="16671" totalsRowDxfId="16670"/>
    <tableColumn id="8064" xr3:uid="{837D4448-D465-4805-A2BE-FC982C1A9F9F}" name="Colonna8064" headerRowDxfId="16669" totalsRowDxfId="16668"/>
    <tableColumn id="8065" xr3:uid="{7EEC1E65-794E-467F-9294-89C9B0E83636}" name="Colonna8065" headerRowDxfId="16667" totalsRowDxfId="16666"/>
    <tableColumn id="8066" xr3:uid="{339CAD41-5B8D-4246-9705-55B4F7914A70}" name="Colonna8066" headerRowDxfId="16665" totalsRowDxfId="16664"/>
    <tableColumn id="8067" xr3:uid="{F504DDC3-F892-43C9-9E7D-5A414543F823}" name="Colonna8067" headerRowDxfId="16663" totalsRowDxfId="16662"/>
    <tableColumn id="8068" xr3:uid="{A53A80D2-539A-4294-8D73-5CD927E1509B}" name="Colonna8068" headerRowDxfId="16661" totalsRowDxfId="16660"/>
    <tableColumn id="8069" xr3:uid="{2F073785-5B0E-4C05-BF94-28BF46607A01}" name="Colonna8069" headerRowDxfId="16659" totalsRowDxfId="16658"/>
    <tableColumn id="8070" xr3:uid="{714A68DD-6778-46B1-964C-FD3166154D14}" name="Colonna8070" headerRowDxfId="16657" totalsRowDxfId="16656"/>
    <tableColumn id="8071" xr3:uid="{C59E2E3E-E262-45A9-B821-96B09F4427F5}" name="Colonna8071" headerRowDxfId="16655" totalsRowDxfId="16654"/>
    <tableColumn id="8072" xr3:uid="{053AE876-FACE-4BD7-80D6-9223AE8FEBD8}" name="Colonna8072" headerRowDxfId="16653" totalsRowDxfId="16652"/>
    <tableColumn id="8073" xr3:uid="{1F5BE9B5-33CF-42EC-AE2B-9339C9C19983}" name="Colonna8073" headerRowDxfId="16651" totalsRowDxfId="16650"/>
    <tableColumn id="8074" xr3:uid="{70877859-FC13-40BF-BDCC-CB983F13AEC2}" name="Colonna8074" headerRowDxfId="16649" totalsRowDxfId="16648"/>
    <tableColumn id="8075" xr3:uid="{56E46B9E-8E19-487E-ADD4-D80C665317F4}" name="Colonna8075" headerRowDxfId="16647" totalsRowDxfId="16646"/>
    <tableColumn id="8076" xr3:uid="{4DD8B27B-8C7E-4166-A0EF-E408F26ECD22}" name="Colonna8076" headerRowDxfId="16645" totalsRowDxfId="16644"/>
    <tableColumn id="8077" xr3:uid="{AAB8F2A2-CDB3-4B92-93A2-E889971CC9F3}" name="Colonna8077" headerRowDxfId="16643" totalsRowDxfId="16642"/>
    <tableColumn id="8078" xr3:uid="{08D59443-8B1E-4DF8-8771-0ED4DF175E28}" name="Colonna8078" headerRowDxfId="16641" totalsRowDxfId="16640"/>
    <tableColumn id="8079" xr3:uid="{D086E922-89B0-4264-ADF5-038ABD4BCCFB}" name="Colonna8079" headerRowDxfId="16639" totalsRowDxfId="16638"/>
    <tableColumn id="8080" xr3:uid="{51728593-0D3B-46A8-B5CE-8A957E2BC871}" name="Colonna8080" headerRowDxfId="16637" totalsRowDxfId="16636"/>
    <tableColumn id="8081" xr3:uid="{03EED5C9-FC53-4D10-B41B-9EA24C54911C}" name="Colonna8081" headerRowDxfId="16635" totalsRowDxfId="16634"/>
    <tableColumn id="8082" xr3:uid="{FE8DF138-C265-42F4-9774-5D073EF3BEA0}" name="Colonna8082" headerRowDxfId="16633" totalsRowDxfId="16632"/>
    <tableColumn id="8083" xr3:uid="{6B734123-6CB3-46A2-BFE2-7D4BF95A108D}" name="Colonna8083" headerRowDxfId="16631" totalsRowDxfId="16630"/>
    <tableColumn id="8084" xr3:uid="{F16449FC-D2A3-4926-8983-8C5C252A50DB}" name="Colonna8084" headerRowDxfId="16629" totalsRowDxfId="16628"/>
    <tableColumn id="8085" xr3:uid="{BD4E2251-6730-495A-A2A5-56AA85475DCD}" name="Colonna8085" headerRowDxfId="16627" totalsRowDxfId="16626"/>
    <tableColumn id="8086" xr3:uid="{64327DE5-8700-4B16-9BAB-635B5945BC8B}" name="Colonna8086" headerRowDxfId="16625" totalsRowDxfId="16624"/>
    <tableColumn id="8087" xr3:uid="{C144F7B8-A700-4180-818C-1AE7F7FDD093}" name="Colonna8087" headerRowDxfId="16623" totalsRowDxfId="16622"/>
    <tableColumn id="8088" xr3:uid="{2E75AAFF-7C9D-4A9F-BABE-242BC8740AD7}" name="Colonna8088" headerRowDxfId="16621" totalsRowDxfId="16620"/>
    <tableColumn id="8089" xr3:uid="{F3DFF119-4FC7-414D-9AB4-A53A93350804}" name="Colonna8089" headerRowDxfId="16619" totalsRowDxfId="16618"/>
    <tableColumn id="8090" xr3:uid="{73D5377E-BB54-46F1-A783-D1C5E3014298}" name="Colonna8090" headerRowDxfId="16617" totalsRowDxfId="16616"/>
    <tableColumn id="8091" xr3:uid="{38908B88-87F4-4B85-AE3C-E406418D9DDC}" name="Colonna8091" headerRowDxfId="16615" totalsRowDxfId="16614"/>
    <tableColumn id="8092" xr3:uid="{2A1F28C7-9BB2-4435-BB43-D297D084CAC9}" name="Colonna8092" headerRowDxfId="16613" totalsRowDxfId="16612"/>
    <tableColumn id="8093" xr3:uid="{16648172-04B3-443B-A40F-A30BE539852A}" name="Colonna8093" headerRowDxfId="16611" totalsRowDxfId="16610"/>
    <tableColumn id="8094" xr3:uid="{5A87F1A2-0B15-452C-A151-D960553DB960}" name="Colonna8094" headerRowDxfId="16609" totalsRowDxfId="16608"/>
    <tableColumn id="8095" xr3:uid="{7D0FCC24-F6E4-4AEC-90BF-2D5B3D26B895}" name="Colonna8095" headerRowDxfId="16607" totalsRowDxfId="16606"/>
    <tableColumn id="8096" xr3:uid="{1131F6B1-B4A0-4A1A-911C-BE4AB2E02BB7}" name="Colonna8096" headerRowDxfId="16605" totalsRowDxfId="16604"/>
    <tableColumn id="8097" xr3:uid="{4DE47CEE-72C8-483D-AF71-8C6528EB5632}" name="Colonna8097" headerRowDxfId="16603" totalsRowDxfId="16602"/>
    <tableColumn id="8098" xr3:uid="{369C4E7A-3433-4431-873E-987E4EFE6771}" name="Colonna8098" headerRowDxfId="16601" totalsRowDxfId="16600"/>
    <tableColumn id="8099" xr3:uid="{9F79F5C6-10AB-4F07-957B-6A4078705197}" name="Colonna8099" headerRowDxfId="16599" totalsRowDxfId="16598"/>
    <tableColumn id="8100" xr3:uid="{D1021FCD-8F26-460C-95D9-479A27CF3088}" name="Colonna8100" headerRowDxfId="16597" totalsRowDxfId="16596"/>
    <tableColumn id="8101" xr3:uid="{D34A1A4E-43BC-476C-B9F0-F1DBBCA88F30}" name="Colonna8101" headerRowDxfId="16595" totalsRowDxfId="16594"/>
    <tableColumn id="8102" xr3:uid="{F8B458A3-3524-45D1-9CCA-91118463B4A6}" name="Colonna8102" headerRowDxfId="16593" totalsRowDxfId="16592"/>
    <tableColumn id="8103" xr3:uid="{90C7E1FA-A486-4F47-A101-4737BE035F05}" name="Colonna8103" headerRowDxfId="16591" totalsRowDxfId="16590"/>
    <tableColumn id="8104" xr3:uid="{991BB8FE-FF3C-4C12-A5D9-AC9766E79831}" name="Colonna8104" headerRowDxfId="16589" totalsRowDxfId="16588"/>
    <tableColumn id="8105" xr3:uid="{12504D7C-90A3-4A35-B080-513CD03B3B00}" name="Colonna8105" headerRowDxfId="16587" totalsRowDxfId="16586"/>
    <tableColumn id="8106" xr3:uid="{DCFF7A31-6224-4214-894F-1AC6D1C3A507}" name="Colonna8106" headerRowDxfId="16585" totalsRowDxfId="16584"/>
    <tableColumn id="8107" xr3:uid="{3C99463C-AF6C-45DD-B683-B714E451F5A9}" name="Colonna8107" headerRowDxfId="16583" totalsRowDxfId="16582"/>
    <tableColumn id="8108" xr3:uid="{DF8637CF-D48F-4447-91CE-83A591C86123}" name="Colonna8108" headerRowDxfId="16581" totalsRowDxfId="16580"/>
    <tableColumn id="8109" xr3:uid="{5262A4D9-BEC9-4062-93C2-95B038E07BE6}" name="Colonna8109" headerRowDxfId="16579" totalsRowDxfId="16578"/>
    <tableColumn id="8110" xr3:uid="{B3D05454-EFBE-4E54-95B6-DC07733A84B7}" name="Colonna8110" headerRowDxfId="16577" totalsRowDxfId="16576"/>
    <tableColumn id="8111" xr3:uid="{FE1EE325-C58A-4923-85F7-5C75F624CC89}" name="Colonna8111" headerRowDxfId="16575" totalsRowDxfId="16574"/>
    <tableColumn id="8112" xr3:uid="{43056D5E-1327-4F60-8E1A-168FB7C219F4}" name="Colonna8112" headerRowDxfId="16573" totalsRowDxfId="16572"/>
    <tableColumn id="8113" xr3:uid="{C3B2B369-3D16-4DC6-B2CB-30FA3C9DC2E1}" name="Colonna8113" headerRowDxfId="16571" totalsRowDxfId="16570"/>
    <tableColumn id="8114" xr3:uid="{E0C27CDD-04A8-46F4-A29E-E18492AEE031}" name="Colonna8114" headerRowDxfId="16569" totalsRowDxfId="16568"/>
    <tableColumn id="8115" xr3:uid="{1EB893F5-5B47-4BAC-B92F-E5F3078A82E5}" name="Colonna8115" headerRowDxfId="16567" totalsRowDxfId="16566"/>
    <tableColumn id="8116" xr3:uid="{FE8CDA76-A5BF-4FBF-A944-411EB55B6A1F}" name="Colonna8116" headerRowDxfId="16565" totalsRowDxfId="16564"/>
    <tableColumn id="8117" xr3:uid="{A0FEDDA8-536E-409E-AB90-1C2B54EB62E3}" name="Colonna8117" headerRowDxfId="16563" totalsRowDxfId="16562"/>
    <tableColumn id="8118" xr3:uid="{DD0AED36-1CFE-45BF-AB39-1952F7FF9D32}" name="Colonna8118" headerRowDxfId="16561" totalsRowDxfId="16560"/>
    <tableColumn id="8119" xr3:uid="{2A1DED74-4CA8-44D8-BEDC-DA1A310C8974}" name="Colonna8119" headerRowDxfId="16559" totalsRowDxfId="16558"/>
    <tableColumn id="8120" xr3:uid="{E8571CAB-1999-4657-B127-92D7E02D9739}" name="Colonna8120" headerRowDxfId="16557" totalsRowDxfId="16556"/>
    <tableColumn id="8121" xr3:uid="{C2949309-E343-455F-863C-246E145E0896}" name="Colonna8121" headerRowDxfId="16555" totalsRowDxfId="16554"/>
    <tableColumn id="8122" xr3:uid="{6D2E83B1-7D50-4DA5-AA51-01008B0CC1B8}" name="Colonna8122" headerRowDxfId="16553" totalsRowDxfId="16552"/>
    <tableColumn id="8123" xr3:uid="{FBBE6966-D5B4-4DBB-9245-9462BBB50E6D}" name="Colonna8123" headerRowDxfId="16551" totalsRowDxfId="16550"/>
    <tableColumn id="8124" xr3:uid="{205D3827-EC76-4E8D-9AB4-64334BFBE78A}" name="Colonna8124" headerRowDxfId="16549" totalsRowDxfId="16548"/>
    <tableColumn id="8125" xr3:uid="{BF6A2BE6-6B7E-4DAF-89CD-E887DEB7CCF2}" name="Colonna8125" headerRowDxfId="16547" totalsRowDxfId="16546"/>
    <tableColumn id="8126" xr3:uid="{68652E09-727A-4751-8FE4-2306BB94B0C7}" name="Colonna8126" headerRowDxfId="16545" totalsRowDxfId="16544"/>
    <tableColumn id="8127" xr3:uid="{98CBEBF8-D072-43E5-84C5-535737BE424F}" name="Colonna8127" headerRowDxfId="16543" totalsRowDxfId="16542"/>
    <tableColumn id="8128" xr3:uid="{664CC032-9CCF-4DB9-865B-25BE619FA6E8}" name="Colonna8128" headerRowDxfId="16541" totalsRowDxfId="16540"/>
    <tableColumn id="8129" xr3:uid="{FC9078ED-84E3-408D-A87C-51E21BA1A975}" name="Colonna8129" headerRowDxfId="16539" totalsRowDxfId="16538"/>
    <tableColumn id="8130" xr3:uid="{3BF4F480-6F9F-453D-9032-33A63FDBE018}" name="Colonna8130" headerRowDxfId="16537" totalsRowDxfId="16536"/>
    <tableColumn id="8131" xr3:uid="{6F412935-9C48-40BC-A635-1AF24FBD8AB2}" name="Colonna8131" headerRowDxfId="16535" totalsRowDxfId="16534"/>
    <tableColumn id="8132" xr3:uid="{58A55B94-3639-4B69-87AE-21A203A0D93B}" name="Colonna8132" headerRowDxfId="16533" totalsRowDxfId="16532"/>
    <tableColumn id="8133" xr3:uid="{8CFEC71B-07CA-4AD2-AAF0-16F9728DC926}" name="Colonna8133" headerRowDxfId="16531" totalsRowDxfId="16530"/>
    <tableColumn id="8134" xr3:uid="{7E069216-B631-4FDA-8F88-8193E602BEF0}" name="Colonna8134" headerRowDxfId="16529" totalsRowDxfId="16528"/>
    <tableColumn id="8135" xr3:uid="{59EC8280-D421-485A-8744-B038D1EF17D4}" name="Colonna8135" headerRowDxfId="16527" totalsRowDxfId="16526"/>
    <tableColumn id="8136" xr3:uid="{96951849-BED6-432F-A972-0E63C559C66B}" name="Colonna8136" headerRowDxfId="16525" totalsRowDxfId="16524"/>
    <tableColumn id="8137" xr3:uid="{A6598E8E-5324-4F64-9EDE-9641E2EEA51B}" name="Colonna8137" headerRowDxfId="16523" totalsRowDxfId="16522"/>
    <tableColumn id="8138" xr3:uid="{E1EA4809-C3A1-44B9-8A10-BF68CCAF3911}" name="Colonna8138" headerRowDxfId="16521" totalsRowDxfId="16520"/>
    <tableColumn id="8139" xr3:uid="{A2C8EC47-5B1C-4F51-87AC-D0433FEA8DED}" name="Colonna8139" headerRowDxfId="16519" totalsRowDxfId="16518"/>
    <tableColumn id="8140" xr3:uid="{23F6FB99-A0E2-4709-9590-17B155F16271}" name="Colonna8140" headerRowDxfId="16517" totalsRowDxfId="16516"/>
    <tableColumn id="8141" xr3:uid="{1296619C-D469-433E-87C3-145124B80CA5}" name="Colonna8141" headerRowDxfId="16515" totalsRowDxfId="16514"/>
    <tableColumn id="8142" xr3:uid="{19AB7B77-9E1C-4A07-9670-B7595D04D182}" name="Colonna8142" headerRowDxfId="16513" totalsRowDxfId="16512"/>
    <tableColumn id="8143" xr3:uid="{149B440D-F1B3-4E7B-BDFE-D87AA2399AD7}" name="Colonna8143" headerRowDxfId="16511" totalsRowDxfId="16510"/>
    <tableColumn id="8144" xr3:uid="{95808096-9188-43E4-91FB-65B354DA53B2}" name="Colonna8144" headerRowDxfId="16509" totalsRowDxfId="16508"/>
    <tableColumn id="8145" xr3:uid="{13B6F46D-6D8F-4E07-B6C0-8E66A4A2897C}" name="Colonna8145" headerRowDxfId="16507" totalsRowDxfId="16506"/>
    <tableColumn id="8146" xr3:uid="{C54E2EC5-74BA-48A4-A3C9-126DE1D63CD5}" name="Colonna8146" headerRowDxfId="16505" totalsRowDxfId="16504"/>
    <tableColumn id="8147" xr3:uid="{ADDF771E-8513-41C5-9C1D-1EE2C9EF7900}" name="Colonna8147" headerRowDxfId="16503" totalsRowDxfId="16502"/>
    <tableColumn id="8148" xr3:uid="{367ACC97-820A-43BF-B376-B0DBA66F465C}" name="Colonna8148" headerRowDxfId="16501" totalsRowDxfId="16500"/>
    <tableColumn id="8149" xr3:uid="{20541041-6463-4A11-8EB9-9A2CF21F0CB9}" name="Colonna8149" headerRowDxfId="16499" totalsRowDxfId="16498"/>
    <tableColumn id="8150" xr3:uid="{95F42E61-45FE-456D-A828-FAB839FBA82F}" name="Colonna8150" headerRowDxfId="16497" totalsRowDxfId="16496"/>
    <tableColumn id="8151" xr3:uid="{61A8EBE7-8BCE-4E0A-8A5C-44AB918077B3}" name="Colonna8151" headerRowDxfId="16495" totalsRowDxfId="16494"/>
    <tableColumn id="8152" xr3:uid="{BC6351A8-E49C-446F-9E43-BEA2A1D4A921}" name="Colonna8152" headerRowDxfId="16493" totalsRowDxfId="16492"/>
    <tableColumn id="8153" xr3:uid="{954F5AA5-5F53-433A-AAAA-32E0BE35AE8C}" name="Colonna8153" headerRowDxfId="16491" totalsRowDxfId="16490"/>
    <tableColumn id="8154" xr3:uid="{98851314-0C05-4095-B4D2-CD24884643D6}" name="Colonna8154" headerRowDxfId="16489" totalsRowDxfId="16488"/>
    <tableColumn id="8155" xr3:uid="{046404FD-0276-4F27-96D5-61BED9A0957D}" name="Colonna8155" headerRowDxfId="16487" totalsRowDxfId="16486"/>
    <tableColumn id="8156" xr3:uid="{74965ADA-FE1B-41D2-9B27-D7162E584F3A}" name="Colonna8156" headerRowDxfId="16485" totalsRowDxfId="16484"/>
    <tableColumn id="8157" xr3:uid="{5184F824-2C81-493C-B1E2-96479B036445}" name="Colonna8157" headerRowDxfId="16483" totalsRowDxfId="16482"/>
    <tableColumn id="8158" xr3:uid="{39CAC642-0F7F-4403-ABB0-55EFCC51DDE9}" name="Colonna8158" headerRowDxfId="16481" totalsRowDxfId="16480"/>
    <tableColumn id="8159" xr3:uid="{86A700F1-1225-4371-B784-382740CE0C42}" name="Colonna8159" headerRowDxfId="16479" totalsRowDxfId="16478"/>
    <tableColumn id="8160" xr3:uid="{BD504311-07A0-4A41-9925-47E2F4485842}" name="Colonna8160" headerRowDxfId="16477" totalsRowDxfId="16476"/>
    <tableColumn id="8161" xr3:uid="{F92EBB10-C219-4C23-8891-81B75E044E87}" name="Colonna8161" headerRowDxfId="16475" totalsRowDxfId="16474"/>
    <tableColumn id="8162" xr3:uid="{49BFFC5B-D015-4933-A544-B33D71B4FE9B}" name="Colonna8162" headerRowDxfId="16473" totalsRowDxfId="16472"/>
    <tableColumn id="8163" xr3:uid="{304491CC-33A1-4E0B-947E-DDC5846D82BC}" name="Colonna8163" headerRowDxfId="16471" totalsRowDxfId="16470"/>
    <tableColumn id="8164" xr3:uid="{FE090086-DEC4-4C97-8178-56109419D845}" name="Colonna8164" headerRowDxfId="16469" totalsRowDxfId="16468"/>
    <tableColumn id="8165" xr3:uid="{C0F50092-232C-48DE-B855-BD17C023F9E8}" name="Colonna8165" headerRowDxfId="16467" totalsRowDxfId="16466"/>
    <tableColumn id="8166" xr3:uid="{BADB22F2-8EF7-46C6-AF4B-9153FCFE2F06}" name="Colonna8166" headerRowDxfId="16465" totalsRowDxfId="16464"/>
    <tableColumn id="8167" xr3:uid="{1195CEC8-1417-4814-AE4B-68DA3D136854}" name="Colonna8167" headerRowDxfId="16463" totalsRowDxfId="16462"/>
    <tableColumn id="8168" xr3:uid="{947A1BBE-27E7-4BC9-A6EB-AD4CAD422925}" name="Colonna8168" headerRowDxfId="16461" totalsRowDxfId="16460"/>
    <tableColumn id="8169" xr3:uid="{5E7E34EC-5B83-487F-A156-2406819DADD3}" name="Colonna8169" headerRowDxfId="16459" totalsRowDxfId="16458"/>
    <tableColumn id="8170" xr3:uid="{77832938-4F0C-4F5A-96B5-A9FC541B7FB5}" name="Colonna8170" headerRowDxfId="16457" totalsRowDxfId="16456"/>
    <tableColumn id="8171" xr3:uid="{22104DD8-5EAF-468C-A21B-F1D3C6E91D66}" name="Colonna8171" headerRowDxfId="16455" totalsRowDxfId="16454"/>
    <tableColumn id="8172" xr3:uid="{7A3FBEDD-E7AA-47B9-B9C4-AA58D6C4DFEE}" name="Colonna8172" headerRowDxfId="16453" totalsRowDxfId="16452"/>
    <tableColumn id="8173" xr3:uid="{3D67CDDA-3AFD-492B-834B-34EB2A9E6A7B}" name="Colonna8173" headerRowDxfId="16451" totalsRowDxfId="16450"/>
    <tableColumn id="8174" xr3:uid="{A3862BDD-87E0-4B11-A242-26C670F56945}" name="Colonna8174" headerRowDxfId="16449" totalsRowDxfId="16448"/>
    <tableColumn id="8175" xr3:uid="{4AA847F7-0A8C-401F-90EE-118F07C5E45B}" name="Colonna8175" headerRowDxfId="16447" totalsRowDxfId="16446"/>
    <tableColumn id="8176" xr3:uid="{B29B80CA-EB09-49CC-A2B1-B81F28D13CFD}" name="Colonna8176" headerRowDxfId="16445" totalsRowDxfId="16444"/>
    <tableColumn id="8177" xr3:uid="{6ED6A969-175F-4851-923B-21468C26C652}" name="Colonna8177" headerRowDxfId="16443" totalsRowDxfId="16442"/>
    <tableColumn id="8178" xr3:uid="{193ADB34-033B-4D35-BE3F-83A54258926F}" name="Colonna8178" headerRowDxfId="16441" totalsRowDxfId="16440"/>
    <tableColumn id="8179" xr3:uid="{5FD682C1-8E31-4DBF-A137-3B92751A0429}" name="Colonna8179" headerRowDxfId="16439" totalsRowDxfId="16438"/>
    <tableColumn id="8180" xr3:uid="{C55FBB6D-8F4D-4D53-93A5-0B16F3FDFCB2}" name="Colonna8180" headerRowDxfId="16437" totalsRowDxfId="16436"/>
    <tableColumn id="8181" xr3:uid="{E42202C7-73AF-4160-9424-230DD82A5132}" name="Colonna8181" headerRowDxfId="16435" totalsRowDxfId="16434"/>
    <tableColumn id="8182" xr3:uid="{8635C171-8741-4227-9749-1C9E86B8FE99}" name="Colonna8182" headerRowDxfId="16433" totalsRowDxfId="16432"/>
    <tableColumn id="8183" xr3:uid="{BAC1E112-8066-4EFB-8B37-7888D451863C}" name="Colonna8183" headerRowDxfId="16431" totalsRowDxfId="16430"/>
    <tableColumn id="8184" xr3:uid="{B5D8FE5B-756E-4D7F-8D10-C82F461D686B}" name="Colonna8184" headerRowDxfId="16429" totalsRowDxfId="16428"/>
    <tableColumn id="8185" xr3:uid="{0C21B572-96F1-41E3-B8A2-1087F0CE9E5D}" name="Colonna8185" headerRowDxfId="16427" totalsRowDxfId="16426"/>
    <tableColumn id="8186" xr3:uid="{EACDDC0F-EF4A-433C-97C2-3890643A7DFE}" name="Colonna8186" headerRowDxfId="16425" totalsRowDxfId="16424"/>
    <tableColumn id="8187" xr3:uid="{213D1119-1726-4945-9654-D198BF668ACB}" name="Colonna8187" headerRowDxfId="16423" totalsRowDxfId="16422"/>
    <tableColumn id="8188" xr3:uid="{B03BBC7E-2922-4AF5-8B80-62F0E68A70E2}" name="Colonna8188" headerRowDxfId="16421" totalsRowDxfId="16420"/>
    <tableColumn id="8189" xr3:uid="{73721AB5-EAC0-42FD-9334-98EBC1053711}" name="Colonna8189" headerRowDxfId="16419" totalsRowDxfId="16418"/>
    <tableColumn id="8190" xr3:uid="{CBB0B3D2-35B2-4FDD-A4A0-D8C73EFFF5C5}" name="Colonna8190" headerRowDxfId="16417" totalsRowDxfId="16416"/>
    <tableColumn id="8191" xr3:uid="{405DB705-C3C6-4102-9A62-FC5CD9A0ECF2}" name="Colonna8191" headerRowDxfId="16415" totalsRowDxfId="16414"/>
    <tableColumn id="8192" xr3:uid="{C9C56F98-ACAE-45B6-ADB3-CD690D724D86}" name="Colonna8192" headerRowDxfId="16413" totalsRowDxfId="16412"/>
    <tableColumn id="8193" xr3:uid="{4E68F62A-12DD-48B0-B29B-BC02805C54F1}" name="Colonna8193" headerRowDxfId="16411" totalsRowDxfId="16410"/>
    <tableColumn id="8194" xr3:uid="{28E0983A-E200-4239-BDE3-AC10E1D4BEA4}" name="Colonna8194" headerRowDxfId="16409" totalsRowDxfId="16408"/>
    <tableColumn id="8195" xr3:uid="{9E6D4CD0-69A6-4145-B69B-04AB74123EBB}" name="Colonna8195" headerRowDxfId="16407" totalsRowDxfId="16406"/>
    <tableColumn id="8196" xr3:uid="{A5823C4A-3759-46F4-8243-1F5385B97D5F}" name="Colonna8196" headerRowDxfId="16405" totalsRowDxfId="16404"/>
    <tableColumn id="8197" xr3:uid="{155FAE2E-F0C1-4B96-9F31-3C3E7290E84D}" name="Colonna8197" headerRowDxfId="16403" totalsRowDxfId="16402"/>
    <tableColumn id="8198" xr3:uid="{CD5594FB-B2A9-4831-BD08-B0A39C3921C2}" name="Colonna8198" headerRowDxfId="16401" totalsRowDxfId="16400"/>
    <tableColumn id="8199" xr3:uid="{8463E76F-E1D8-4C75-A3BF-EBEAB3249C7D}" name="Colonna8199" headerRowDxfId="16399" totalsRowDxfId="16398"/>
    <tableColumn id="8200" xr3:uid="{9A050974-6B1B-4E08-96C7-A8EB7DC9CE6B}" name="Colonna8200" headerRowDxfId="16397" totalsRowDxfId="16396"/>
    <tableColumn id="8201" xr3:uid="{B07648EB-2F37-4664-AF76-6EC98F56F524}" name="Colonna8201" headerRowDxfId="16395" totalsRowDxfId="16394"/>
    <tableColumn id="8202" xr3:uid="{F07C8648-F63B-4223-A84F-91F7FB35EEB2}" name="Colonna8202" headerRowDxfId="16393" totalsRowDxfId="16392"/>
    <tableColumn id="8203" xr3:uid="{0684F377-C605-493F-B697-1AE6B1145FA6}" name="Colonna8203" headerRowDxfId="16391" totalsRowDxfId="16390"/>
    <tableColumn id="8204" xr3:uid="{FA7F824D-FC54-42D2-88F5-CF431DE5332D}" name="Colonna8204" headerRowDxfId="16389" totalsRowDxfId="16388"/>
    <tableColumn id="8205" xr3:uid="{76DB153D-E195-41DA-8D35-15980ACE4E42}" name="Colonna8205" headerRowDxfId="16387" totalsRowDxfId="16386"/>
    <tableColumn id="8206" xr3:uid="{636EC53B-B14D-4B97-9EBA-A91FB0EA5D85}" name="Colonna8206" headerRowDxfId="16385" totalsRowDxfId="16384"/>
    <tableColumn id="8207" xr3:uid="{438F3F35-638F-4CAF-99D2-49332E287FA4}" name="Colonna8207" headerRowDxfId="16383" totalsRowDxfId="16382"/>
    <tableColumn id="8208" xr3:uid="{9F3EC117-99D4-438A-A030-12F60C51A79F}" name="Colonna8208" headerRowDxfId="16381" totalsRowDxfId="16380"/>
    <tableColumn id="8209" xr3:uid="{A1AB2E49-F846-434E-8FFE-FCAB9F3648C2}" name="Colonna8209" headerRowDxfId="16379" totalsRowDxfId="16378"/>
    <tableColumn id="8210" xr3:uid="{C72157A1-A225-41F0-9C01-3B2A8D5CFE48}" name="Colonna8210" headerRowDxfId="16377" totalsRowDxfId="16376"/>
    <tableColumn id="8211" xr3:uid="{42D21795-C76E-4575-BBC0-93B454831323}" name="Colonna8211" headerRowDxfId="16375" totalsRowDxfId="16374"/>
    <tableColumn id="8212" xr3:uid="{FE51CBB6-C0E3-4F25-8ADD-AB27B1A62C57}" name="Colonna8212" headerRowDxfId="16373" totalsRowDxfId="16372"/>
    <tableColumn id="8213" xr3:uid="{E8F6B884-5966-4AD9-9B7A-F6274E2404FF}" name="Colonna8213" headerRowDxfId="16371" totalsRowDxfId="16370"/>
    <tableColumn id="8214" xr3:uid="{FB6F1592-0A86-4D0E-984B-98C35D53CFDC}" name="Colonna8214" headerRowDxfId="16369" totalsRowDxfId="16368"/>
    <tableColumn id="8215" xr3:uid="{10E060A9-8E59-44C9-8CA9-076DD3EE43D3}" name="Colonna8215" headerRowDxfId="16367" totalsRowDxfId="16366"/>
    <tableColumn id="8216" xr3:uid="{724A5E7B-3655-41BE-AB14-BCA216737BFC}" name="Colonna8216" headerRowDxfId="16365" totalsRowDxfId="16364"/>
    <tableColumn id="8217" xr3:uid="{187CC1B3-014B-4EBC-B5B5-C028B57ABA78}" name="Colonna8217" headerRowDxfId="16363" totalsRowDxfId="16362"/>
    <tableColumn id="8218" xr3:uid="{E39831D3-582C-40CC-ACCD-FA77E5FC03F3}" name="Colonna8218" headerRowDxfId="16361" totalsRowDxfId="16360"/>
    <tableColumn id="8219" xr3:uid="{23EA3D6F-38E6-48F4-9BDC-1876C507B3F5}" name="Colonna8219" headerRowDxfId="16359" totalsRowDxfId="16358"/>
    <tableColumn id="8220" xr3:uid="{C5B020CE-36D8-4252-9759-7CBD645BB0F4}" name="Colonna8220" headerRowDxfId="16357" totalsRowDxfId="16356"/>
    <tableColumn id="8221" xr3:uid="{2664DD36-215F-469B-B996-25EFB518532E}" name="Colonna8221" headerRowDxfId="16355" totalsRowDxfId="16354"/>
    <tableColumn id="8222" xr3:uid="{38BF96B1-FDF4-47E7-AE92-010ED2AD226F}" name="Colonna8222" headerRowDxfId="16353" totalsRowDxfId="16352"/>
    <tableColumn id="8223" xr3:uid="{80CB9620-9AA3-45BB-B649-D1222573BCAD}" name="Colonna8223" headerRowDxfId="16351" totalsRowDxfId="16350"/>
    <tableColumn id="8224" xr3:uid="{54B61A2D-2C7D-4595-B83F-FC7B37C64C00}" name="Colonna8224" headerRowDxfId="16349" totalsRowDxfId="16348"/>
    <tableColumn id="8225" xr3:uid="{9F66EC46-E310-44DE-BF5F-B9187A2CACC3}" name="Colonna8225" headerRowDxfId="16347" totalsRowDxfId="16346"/>
    <tableColumn id="8226" xr3:uid="{F52A298D-C3A1-4EF2-90E9-611F5E1E6233}" name="Colonna8226" headerRowDxfId="16345" totalsRowDxfId="16344"/>
    <tableColumn id="8227" xr3:uid="{62DD366C-ECE9-450F-8861-DCCDECD3695A}" name="Colonna8227" headerRowDxfId="16343" totalsRowDxfId="16342"/>
    <tableColumn id="8228" xr3:uid="{3FA58EDB-E792-41EF-BD56-8478FD464E38}" name="Colonna8228" headerRowDxfId="16341" totalsRowDxfId="16340"/>
    <tableColumn id="8229" xr3:uid="{E3783E9B-AB92-4912-BE2E-77D9E03622A0}" name="Colonna8229" headerRowDxfId="16339" totalsRowDxfId="16338"/>
    <tableColumn id="8230" xr3:uid="{8DCBBD37-DCC7-4705-ABBD-2FDBB86B6D47}" name="Colonna8230" headerRowDxfId="16337" totalsRowDxfId="16336"/>
    <tableColumn id="8231" xr3:uid="{A8AF9861-F1C2-4EC5-94B5-C96465936244}" name="Colonna8231" headerRowDxfId="16335" totalsRowDxfId="16334"/>
    <tableColumn id="8232" xr3:uid="{7FE56CD6-3B5B-4815-8A03-DFF0A21E17BA}" name="Colonna8232" headerRowDxfId="16333" totalsRowDxfId="16332"/>
    <tableColumn id="8233" xr3:uid="{A80E746B-D0AA-4BDD-81BA-659CFF999A9E}" name="Colonna8233" headerRowDxfId="16331" totalsRowDxfId="16330"/>
    <tableColumn id="8234" xr3:uid="{ACA1A04C-E5B1-4D06-AEBB-367D407ED135}" name="Colonna8234" headerRowDxfId="16329" totalsRowDxfId="16328"/>
    <tableColumn id="8235" xr3:uid="{4DF6C3DE-C22F-4EDC-848B-5EF8A03783C6}" name="Colonna8235" headerRowDxfId="16327" totalsRowDxfId="16326"/>
    <tableColumn id="8236" xr3:uid="{060622C6-D508-4330-A012-BBCCF140351F}" name="Colonna8236" headerRowDxfId="16325" totalsRowDxfId="16324"/>
    <tableColumn id="8237" xr3:uid="{313C8A72-44A9-4722-B6C0-0F045F1343B1}" name="Colonna8237" headerRowDxfId="16323" totalsRowDxfId="16322"/>
    <tableColumn id="8238" xr3:uid="{B98DBA7A-4DEC-4305-908A-8789597992A8}" name="Colonna8238" headerRowDxfId="16321" totalsRowDxfId="16320"/>
    <tableColumn id="8239" xr3:uid="{1DB08DC9-248D-46ED-850F-F62BD4734597}" name="Colonna8239" headerRowDxfId="16319" totalsRowDxfId="16318"/>
    <tableColumn id="8240" xr3:uid="{2FDA10A3-8764-457B-A1BF-21F41E68A676}" name="Colonna8240" headerRowDxfId="16317" totalsRowDxfId="16316"/>
    <tableColumn id="8241" xr3:uid="{F6F98397-6FF6-4B36-BA7F-0DD9A7C2A5A2}" name="Colonna8241" headerRowDxfId="16315" totalsRowDxfId="16314"/>
    <tableColumn id="8242" xr3:uid="{C840C68C-7B12-47F0-9F78-99FE537B059D}" name="Colonna8242" headerRowDxfId="16313" totalsRowDxfId="16312"/>
    <tableColumn id="8243" xr3:uid="{E4B254D3-746E-4DC6-96E2-662C2861D511}" name="Colonna8243" headerRowDxfId="16311" totalsRowDxfId="16310"/>
    <tableColumn id="8244" xr3:uid="{6AFC8097-9AA1-400B-A2B9-949C8F557F43}" name="Colonna8244" headerRowDxfId="16309" totalsRowDxfId="16308"/>
    <tableColumn id="8245" xr3:uid="{17D5BA4C-3FA7-4751-AD71-58D849050E5A}" name="Colonna8245" headerRowDxfId="16307" totalsRowDxfId="16306"/>
    <tableColumn id="8246" xr3:uid="{03039BE7-177B-410D-B8B1-A3714BCA9085}" name="Colonna8246" headerRowDxfId="16305" totalsRowDxfId="16304"/>
    <tableColumn id="8247" xr3:uid="{644147EC-A2CE-4101-A0A8-F5BA1BB5EACF}" name="Colonna8247" headerRowDxfId="16303" totalsRowDxfId="16302"/>
    <tableColumn id="8248" xr3:uid="{73CAB9C5-552C-4F05-8BEF-D4EB00D2F5EA}" name="Colonna8248" headerRowDxfId="16301" totalsRowDxfId="16300"/>
    <tableColumn id="8249" xr3:uid="{7AA8F814-E38B-473B-B536-7727AE9B128B}" name="Colonna8249" headerRowDxfId="16299" totalsRowDxfId="16298"/>
    <tableColumn id="8250" xr3:uid="{35E1D3E5-CD0D-43CC-A705-0A3D5166C09A}" name="Colonna8250" headerRowDxfId="16297" totalsRowDxfId="16296"/>
    <tableColumn id="8251" xr3:uid="{BA562D0A-F98E-493B-A62B-18D7B7CD1494}" name="Colonna8251" headerRowDxfId="16295" totalsRowDxfId="16294"/>
    <tableColumn id="8252" xr3:uid="{A3E87346-36DD-4D74-B2AC-0125A0F88DEE}" name="Colonna8252" headerRowDxfId="16293" totalsRowDxfId="16292"/>
    <tableColumn id="8253" xr3:uid="{4662943E-FC78-4DF4-B8C9-6D2A76A941E5}" name="Colonna8253" headerRowDxfId="16291" totalsRowDxfId="16290"/>
    <tableColumn id="8254" xr3:uid="{720B207B-038A-48AF-843E-539F60BA67C1}" name="Colonna8254" headerRowDxfId="16289" totalsRowDxfId="16288"/>
    <tableColumn id="8255" xr3:uid="{93115AE4-F1CF-4DF5-9E6C-B39F8D147D90}" name="Colonna8255" headerRowDxfId="16287" totalsRowDxfId="16286"/>
    <tableColumn id="8256" xr3:uid="{A6E50713-1F80-44F1-BDBD-2994EBED0B43}" name="Colonna8256" headerRowDxfId="16285" totalsRowDxfId="16284"/>
    <tableColumn id="8257" xr3:uid="{C5BEE9B5-090A-4368-A4E7-F7AFBD002A44}" name="Colonna8257" headerRowDxfId="16283" totalsRowDxfId="16282"/>
    <tableColumn id="8258" xr3:uid="{1D82DE4C-516A-4131-9336-CE29C875A70A}" name="Colonna8258" headerRowDxfId="16281" totalsRowDxfId="16280"/>
    <tableColumn id="8259" xr3:uid="{78AE77FD-3F50-46AE-B0A2-B5D8E6782746}" name="Colonna8259" headerRowDxfId="16279" totalsRowDxfId="16278"/>
    <tableColumn id="8260" xr3:uid="{6C3AF03F-AB32-40D0-B804-F241F9580C66}" name="Colonna8260" headerRowDxfId="16277" totalsRowDxfId="16276"/>
    <tableColumn id="8261" xr3:uid="{67FA88C9-B2A6-4FF3-8A53-E0EA255D4EEE}" name="Colonna8261" headerRowDxfId="16275" totalsRowDxfId="16274"/>
    <tableColumn id="8262" xr3:uid="{1C0A6C12-2E0C-4078-8E03-B105EAF7BC75}" name="Colonna8262" headerRowDxfId="16273" totalsRowDxfId="16272"/>
    <tableColumn id="8263" xr3:uid="{D1C65115-1D7F-4F8F-8237-5AA32C5A858D}" name="Colonna8263" headerRowDxfId="16271" totalsRowDxfId="16270"/>
    <tableColumn id="8264" xr3:uid="{8DD4EA7F-5677-4FBC-969E-5FB22C3E9F10}" name="Colonna8264" headerRowDxfId="16269" totalsRowDxfId="16268"/>
    <tableColumn id="8265" xr3:uid="{10BDB8C9-FEED-4557-A929-E3826AE57E3F}" name="Colonna8265" headerRowDxfId="16267" totalsRowDxfId="16266"/>
    <tableColumn id="8266" xr3:uid="{EF62D798-B378-4F37-B712-9781CAD24341}" name="Colonna8266" headerRowDxfId="16265" totalsRowDxfId="16264"/>
    <tableColumn id="8267" xr3:uid="{612C21CE-45C3-4B27-AB84-EE94143EF001}" name="Colonna8267" headerRowDxfId="16263" totalsRowDxfId="16262"/>
    <tableColumn id="8268" xr3:uid="{4E17B2C8-3515-4C8F-813B-C6EBA9DEC92C}" name="Colonna8268" headerRowDxfId="16261" totalsRowDxfId="16260"/>
    <tableColumn id="8269" xr3:uid="{6D1ADE32-BDCE-4BF9-A333-5000300F71EC}" name="Colonna8269" headerRowDxfId="16259" totalsRowDxfId="16258"/>
    <tableColumn id="8270" xr3:uid="{DB8DA831-A9D4-4246-B642-B38C18DA3FE6}" name="Colonna8270" headerRowDxfId="16257" totalsRowDxfId="16256"/>
    <tableColumn id="8271" xr3:uid="{BA00490F-BF05-4DED-AE09-94336ABADA90}" name="Colonna8271" headerRowDxfId="16255" totalsRowDxfId="16254"/>
    <tableColumn id="8272" xr3:uid="{C21D9362-0528-4067-B643-9BFAB3419FB6}" name="Colonna8272" headerRowDxfId="16253" totalsRowDxfId="16252"/>
    <tableColumn id="8273" xr3:uid="{027D7209-920A-4A3A-9863-9C864FFCC1A0}" name="Colonna8273" headerRowDxfId="16251" totalsRowDxfId="16250"/>
    <tableColumn id="8274" xr3:uid="{CBF605DD-21F8-439B-B63D-CB8AB1DF3A48}" name="Colonna8274" headerRowDxfId="16249" totalsRowDxfId="16248"/>
    <tableColumn id="8275" xr3:uid="{8254A568-207D-497C-BA65-A458F38D5F04}" name="Colonna8275" headerRowDxfId="16247" totalsRowDxfId="16246"/>
    <tableColumn id="8276" xr3:uid="{E875959A-6774-4FA3-9FC6-62F5C7D60AFB}" name="Colonna8276" headerRowDxfId="16245" totalsRowDxfId="16244"/>
    <tableColumn id="8277" xr3:uid="{E7C86E30-DB66-47F9-869F-4F030EE0699C}" name="Colonna8277" headerRowDxfId="16243" totalsRowDxfId="16242"/>
    <tableColumn id="8278" xr3:uid="{54F91627-9CE7-4AAD-9080-B5C781603B4E}" name="Colonna8278" headerRowDxfId="16241" totalsRowDxfId="16240"/>
    <tableColumn id="8279" xr3:uid="{9BD0FCA1-C1BC-4DBD-B531-96196BF588CA}" name="Colonna8279" headerRowDxfId="16239" totalsRowDxfId="16238"/>
    <tableColumn id="8280" xr3:uid="{14DAD393-B911-46C2-A9A4-92EF5CF92A30}" name="Colonna8280" headerRowDxfId="16237" totalsRowDxfId="16236"/>
    <tableColumn id="8281" xr3:uid="{E49CF1FE-75C5-49D3-9EA3-4CF6AAD5D5AD}" name="Colonna8281" headerRowDxfId="16235" totalsRowDxfId="16234"/>
    <tableColumn id="8282" xr3:uid="{8A9D2EE3-68B0-4FF2-BCB7-13EF146EE13F}" name="Colonna8282" headerRowDxfId="16233" totalsRowDxfId="16232"/>
    <tableColumn id="8283" xr3:uid="{2A8A3E1E-039A-48E2-BF7E-3142CAA6A60A}" name="Colonna8283" headerRowDxfId="16231" totalsRowDxfId="16230"/>
    <tableColumn id="8284" xr3:uid="{EE1FF713-9045-4A58-85F1-61DD28F96027}" name="Colonna8284" headerRowDxfId="16229" totalsRowDxfId="16228"/>
    <tableColumn id="8285" xr3:uid="{B9D39520-6C1A-4E74-9560-82CBE18F8B88}" name="Colonna8285" headerRowDxfId="16227" totalsRowDxfId="16226"/>
    <tableColumn id="8286" xr3:uid="{CF37AB78-65F7-4580-AF96-8D622AF3A245}" name="Colonna8286" headerRowDxfId="16225" totalsRowDxfId="16224"/>
    <tableColumn id="8287" xr3:uid="{B04406CA-4D34-4653-9505-1EAD88B63672}" name="Colonna8287" headerRowDxfId="16223" totalsRowDxfId="16222"/>
    <tableColumn id="8288" xr3:uid="{83006767-E8B8-47BE-907C-015938187B2C}" name="Colonna8288" headerRowDxfId="16221" totalsRowDxfId="16220"/>
    <tableColumn id="8289" xr3:uid="{598A155B-24C6-4C6C-84D7-D39771519E2F}" name="Colonna8289" headerRowDxfId="16219" totalsRowDxfId="16218"/>
    <tableColumn id="8290" xr3:uid="{A152A661-CD73-466C-914A-00A64A7C1A0B}" name="Colonna8290" headerRowDxfId="16217" totalsRowDxfId="16216"/>
    <tableColumn id="8291" xr3:uid="{E85C8452-5F2C-41A7-AEA6-0CA0BA41A43E}" name="Colonna8291" headerRowDxfId="16215" totalsRowDxfId="16214"/>
    <tableColumn id="8292" xr3:uid="{AB912904-A2B4-4337-A827-25D7E8EC90BB}" name="Colonna8292" headerRowDxfId="16213" totalsRowDxfId="16212"/>
    <tableColumn id="8293" xr3:uid="{57C08882-32A7-48AE-8590-B05F1CE4AC28}" name="Colonna8293" headerRowDxfId="16211" totalsRowDxfId="16210"/>
    <tableColumn id="8294" xr3:uid="{EBEDC180-DB5C-4DA2-85A1-5843E1814C7C}" name="Colonna8294" headerRowDxfId="16209" totalsRowDxfId="16208"/>
    <tableColumn id="8295" xr3:uid="{E68BB1CD-2F1D-49AA-A04A-703B81A6E21E}" name="Colonna8295" headerRowDxfId="16207" totalsRowDxfId="16206"/>
    <tableColumn id="8296" xr3:uid="{569B3A3D-0940-4CE7-9CA1-FE4BA95AF651}" name="Colonna8296" headerRowDxfId="16205" totalsRowDxfId="16204"/>
    <tableColumn id="8297" xr3:uid="{25967C66-8136-4646-A9E1-BBB04C648F62}" name="Colonna8297" headerRowDxfId="16203" totalsRowDxfId="16202"/>
    <tableColumn id="8298" xr3:uid="{83D7B388-673F-4917-8E7B-8BB4E4C3DD0F}" name="Colonna8298" headerRowDxfId="16201" totalsRowDxfId="16200"/>
    <tableColumn id="8299" xr3:uid="{956A15DD-A143-44A3-AAC9-AE5CB43C8933}" name="Colonna8299" headerRowDxfId="16199" totalsRowDxfId="16198"/>
    <tableColumn id="8300" xr3:uid="{5248E818-B4B9-4B19-9612-458CF618FD1A}" name="Colonna8300" headerRowDxfId="16197" totalsRowDxfId="16196"/>
    <tableColumn id="8301" xr3:uid="{8F3F1408-B50E-4BDE-B02D-095CB7C19A46}" name="Colonna8301" headerRowDxfId="16195" totalsRowDxfId="16194"/>
    <tableColumn id="8302" xr3:uid="{2F198CCE-C092-41AC-8CC3-1F7FA9CA4F89}" name="Colonna8302" headerRowDxfId="16193" totalsRowDxfId="16192"/>
    <tableColumn id="8303" xr3:uid="{50730C19-BA32-4E78-AF15-E28825B34A22}" name="Colonna8303" headerRowDxfId="16191" totalsRowDxfId="16190"/>
    <tableColumn id="8304" xr3:uid="{27ABCDA6-0F2C-4799-8E21-9C15D686F432}" name="Colonna8304" headerRowDxfId="16189" totalsRowDxfId="16188"/>
    <tableColumn id="8305" xr3:uid="{423F2C29-6266-498B-86DF-9C961FE4F22C}" name="Colonna8305" headerRowDxfId="16187" totalsRowDxfId="16186"/>
    <tableColumn id="8306" xr3:uid="{B13CE1A3-E957-4898-8A6E-BB6B30F5D76E}" name="Colonna8306" headerRowDxfId="16185" totalsRowDxfId="16184"/>
    <tableColumn id="8307" xr3:uid="{99D7DA32-318E-45CB-9367-DD72D04C439D}" name="Colonna8307" headerRowDxfId="16183" totalsRowDxfId="16182"/>
    <tableColumn id="8308" xr3:uid="{26F65687-527B-413B-9A6A-FDE2D870E410}" name="Colonna8308" headerRowDxfId="16181" totalsRowDxfId="16180"/>
    <tableColumn id="8309" xr3:uid="{E218C89B-BF14-4522-A2F3-9BF21FF4519F}" name="Colonna8309" headerRowDxfId="16179" totalsRowDxfId="16178"/>
    <tableColumn id="8310" xr3:uid="{26BEAB39-607A-492D-BCA4-890B0C353C40}" name="Colonna8310" headerRowDxfId="16177" totalsRowDxfId="16176"/>
    <tableColumn id="8311" xr3:uid="{CC362321-5840-4C1B-A0E5-EA91F8248D83}" name="Colonna8311" headerRowDxfId="16175" totalsRowDxfId="16174"/>
    <tableColumn id="8312" xr3:uid="{A748D9B1-C59C-4894-B59C-C0216EA53BBD}" name="Colonna8312" headerRowDxfId="16173" totalsRowDxfId="16172"/>
    <tableColumn id="8313" xr3:uid="{46659621-09C6-4DD1-B662-5D2C0934D0E2}" name="Colonna8313" headerRowDxfId="16171" totalsRowDxfId="16170"/>
    <tableColumn id="8314" xr3:uid="{5945CBE8-D601-4F45-B03E-1C5F778F937D}" name="Colonna8314" headerRowDxfId="16169" totalsRowDxfId="16168"/>
    <tableColumn id="8315" xr3:uid="{B47F1137-7C95-4EFA-98D1-B1D6053B86C0}" name="Colonna8315" headerRowDxfId="16167" totalsRowDxfId="16166"/>
    <tableColumn id="8316" xr3:uid="{762ADFA9-B86B-45CE-9370-18CC7BC0EF09}" name="Colonna8316" headerRowDxfId="16165" totalsRowDxfId="16164"/>
    <tableColumn id="8317" xr3:uid="{AEFDA160-3141-4D48-B4DD-5A108C9AB189}" name="Colonna8317" headerRowDxfId="16163" totalsRowDxfId="16162"/>
    <tableColumn id="8318" xr3:uid="{A6D5CE66-6598-4E3C-850D-ADBA37E21C72}" name="Colonna8318" headerRowDxfId="16161" totalsRowDxfId="16160"/>
    <tableColumn id="8319" xr3:uid="{BE5D721C-2835-4E98-86F9-4CA0C9A46643}" name="Colonna8319" headerRowDxfId="16159" totalsRowDxfId="16158"/>
    <tableColumn id="8320" xr3:uid="{5160E0E4-EDE9-41C7-9919-7011E0CC18AB}" name="Colonna8320" headerRowDxfId="16157" totalsRowDxfId="16156"/>
    <tableColumn id="8321" xr3:uid="{62DDBB66-AFCA-4AFB-932B-6A76C098448F}" name="Colonna8321" headerRowDxfId="16155" totalsRowDxfId="16154"/>
    <tableColumn id="8322" xr3:uid="{4381B22A-4D15-4F57-9CA2-1A4BB7EFF132}" name="Colonna8322" headerRowDxfId="16153" totalsRowDxfId="16152"/>
    <tableColumn id="8323" xr3:uid="{9FCC63ED-885F-4CB6-BBD2-EE541C3F5A2E}" name="Colonna8323" headerRowDxfId="16151" totalsRowDxfId="16150"/>
    <tableColumn id="8324" xr3:uid="{C1B547D4-9C08-441D-AF03-C0A5B9A6B050}" name="Colonna8324" headerRowDxfId="16149" totalsRowDxfId="16148"/>
    <tableColumn id="8325" xr3:uid="{1500FCAE-DE05-4C03-BB43-89B7574CEC7F}" name="Colonna8325" headerRowDxfId="16147" totalsRowDxfId="16146"/>
    <tableColumn id="8326" xr3:uid="{41972803-48ED-4EFD-836A-C935C97BFBBC}" name="Colonna8326" headerRowDxfId="16145" totalsRowDxfId="16144"/>
    <tableColumn id="8327" xr3:uid="{30C1AFEA-8247-4A3A-BF28-B76F9CEDDFC5}" name="Colonna8327" headerRowDxfId="16143" totalsRowDxfId="16142"/>
    <tableColumn id="8328" xr3:uid="{490F4F21-4924-4C9B-8F7A-8A25A049721A}" name="Colonna8328" headerRowDxfId="16141" totalsRowDxfId="16140"/>
    <tableColumn id="8329" xr3:uid="{090AA382-DD30-4EDE-8C53-2F4541761CB0}" name="Colonna8329" headerRowDxfId="16139" totalsRowDxfId="16138"/>
    <tableColumn id="8330" xr3:uid="{C27CD4DB-B7E6-43A7-9A75-5DAA8BF292B4}" name="Colonna8330" headerRowDxfId="16137" totalsRowDxfId="16136"/>
    <tableColumn id="8331" xr3:uid="{7ACC95F5-3A9C-4189-90C5-D39463B1097F}" name="Colonna8331" headerRowDxfId="16135" totalsRowDxfId="16134"/>
    <tableColumn id="8332" xr3:uid="{28C16FAC-A128-4390-A5F1-3747F5A65FE9}" name="Colonna8332" headerRowDxfId="16133" totalsRowDxfId="16132"/>
    <tableColumn id="8333" xr3:uid="{0CA9410D-E777-4DF9-BA82-815F2957CAA9}" name="Colonna8333" headerRowDxfId="16131" totalsRowDxfId="16130"/>
    <tableColumn id="8334" xr3:uid="{5F38C5ED-F5A4-442F-8DB3-41E9FAB938EF}" name="Colonna8334" headerRowDxfId="16129" totalsRowDxfId="16128"/>
    <tableColumn id="8335" xr3:uid="{8D6DBA94-6542-4817-BF23-5B4E003A7285}" name="Colonna8335" headerRowDxfId="16127" totalsRowDxfId="16126"/>
    <tableColumn id="8336" xr3:uid="{8AC2CD91-8554-48A1-82DC-E482B6E7B058}" name="Colonna8336" headerRowDxfId="16125" totalsRowDxfId="16124"/>
    <tableColumn id="8337" xr3:uid="{B5E054BC-63BF-4754-B8A0-5A42240845A5}" name="Colonna8337" headerRowDxfId="16123" totalsRowDxfId="16122"/>
    <tableColumn id="8338" xr3:uid="{48534BD3-E4DA-49CC-AF06-D8DB627AA60F}" name="Colonna8338" headerRowDxfId="16121" totalsRowDxfId="16120"/>
    <tableColumn id="8339" xr3:uid="{6ACEB601-3356-4549-9E94-4418A46F2C13}" name="Colonna8339" headerRowDxfId="16119" totalsRowDxfId="16118"/>
    <tableColumn id="8340" xr3:uid="{84C47FEC-3A8F-4D5E-8969-C18B67EF87A1}" name="Colonna8340" headerRowDxfId="16117" totalsRowDxfId="16116"/>
    <tableColumn id="8341" xr3:uid="{37293700-3FAF-4E7C-AC61-0C435D03DCE7}" name="Colonna8341" headerRowDxfId="16115" totalsRowDxfId="16114"/>
    <tableColumn id="8342" xr3:uid="{51DE692F-9B5C-4781-BF37-BCF646D5CBA5}" name="Colonna8342" headerRowDxfId="16113" totalsRowDxfId="16112"/>
    <tableColumn id="8343" xr3:uid="{FDF34F7A-D08C-4750-8A6C-E0F729C37C26}" name="Colonna8343" headerRowDxfId="16111" totalsRowDxfId="16110"/>
    <tableColumn id="8344" xr3:uid="{EB06557E-BCBA-4EC8-BBA7-49401249FF98}" name="Colonna8344" headerRowDxfId="16109" totalsRowDxfId="16108"/>
    <tableColumn id="8345" xr3:uid="{7628EA95-2DC2-4171-BB79-3BEDF8852156}" name="Colonna8345" headerRowDxfId="16107" totalsRowDxfId="16106"/>
    <tableColumn id="8346" xr3:uid="{E3B62650-5845-4FED-BFA6-EB2F2444905D}" name="Colonna8346" headerRowDxfId="16105" totalsRowDxfId="16104"/>
    <tableColumn id="8347" xr3:uid="{565A9613-7D45-4A60-A31F-8F228534FC8A}" name="Colonna8347" headerRowDxfId="16103" totalsRowDxfId="16102"/>
    <tableColumn id="8348" xr3:uid="{1BA6048D-C3D4-465E-BA72-6415883CDB91}" name="Colonna8348" headerRowDxfId="16101" totalsRowDxfId="16100"/>
    <tableColumn id="8349" xr3:uid="{32771841-522B-452F-93B8-25DBB2EC986D}" name="Colonna8349" headerRowDxfId="16099" totalsRowDxfId="16098"/>
    <tableColumn id="8350" xr3:uid="{AEDF56B9-FAC0-4BD7-91A6-E24A54AA5C8B}" name="Colonna8350" headerRowDxfId="16097" totalsRowDxfId="16096"/>
    <tableColumn id="8351" xr3:uid="{2A951830-1AEB-41F5-AC75-DA72FEC96DBD}" name="Colonna8351" headerRowDxfId="16095" totalsRowDxfId="16094"/>
    <tableColumn id="8352" xr3:uid="{92B2C572-CEEC-4AE1-98F3-EB625D4D0CA1}" name="Colonna8352" headerRowDxfId="16093" totalsRowDxfId="16092"/>
    <tableColumn id="8353" xr3:uid="{92479D13-3076-4E7A-BE00-E6A144C38A06}" name="Colonna8353" headerRowDxfId="16091" totalsRowDxfId="16090"/>
    <tableColumn id="8354" xr3:uid="{B7EF22D9-9B34-4FAA-AD21-8F2E92E9AABF}" name="Colonna8354" headerRowDxfId="16089" totalsRowDxfId="16088"/>
    <tableColumn id="8355" xr3:uid="{B3607D4E-7C17-4057-AA43-01D5B71DDE78}" name="Colonna8355" headerRowDxfId="16087" totalsRowDxfId="16086"/>
    <tableColumn id="8356" xr3:uid="{CC2B01AE-4F9D-4BCE-8DA0-A0FBA7025939}" name="Colonna8356" headerRowDxfId="16085" totalsRowDxfId="16084"/>
    <tableColumn id="8357" xr3:uid="{66D09ABE-0CDC-4489-8DA0-0DECF44BF8B3}" name="Colonna8357" headerRowDxfId="16083" totalsRowDxfId="16082"/>
    <tableColumn id="8358" xr3:uid="{C4B10713-6371-4DED-8CA9-1EE068CE1355}" name="Colonna8358" headerRowDxfId="16081" totalsRowDxfId="16080"/>
    <tableColumn id="8359" xr3:uid="{D566128C-A562-48D6-9CCC-F810358BB7AE}" name="Colonna8359" headerRowDxfId="16079" totalsRowDxfId="16078"/>
    <tableColumn id="8360" xr3:uid="{9678CCC6-4819-40A4-AC7A-C23B3B064449}" name="Colonna8360" headerRowDxfId="16077" totalsRowDxfId="16076"/>
    <tableColumn id="8361" xr3:uid="{840A8384-C4CD-4DBD-BAEB-A501348C7AC6}" name="Colonna8361" headerRowDxfId="16075" totalsRowDxfId="16074"/>
    <tableColumn id="8362" xr3:uid="{EB04F0FA-48E4-431F-8CCB-377157B1B645}" name="Colonna8362" headerRowDxfId="16073" totalsRowDxfId="16072"/>
    <tableColumn id="8363" xr3:uid="{9DD780E0-5367-4A76-B904-A48AA0F165ED}" name="Colonna8363" headerRowDxfId="16071" totalsRowDxfId="16070"/>
    <tableColumn id="8364" xr3:uid="{73B96157-AFAC-420D-BCE3-CBDB4E7BA3BA}" name="Colonna8364" headerRowDxfId="16069" totalsRowDxfId="16068"/>
    <tableColumn id="8365" xr3:uid="{117175E7-79DD-46C3-9087-96285DFBC138}" name="Colonna8365" headerRowDxfId="16067" totalsRowDxfId="16066"/>
    <tableColumn id="8366" xr3:uid="{5E030B8C-6D78-4F80-B1C4-99296D48E233}" name="Colonna8366" headerRowDxfId="16065" totalsRowDxfId="16064"/>
    <tableColumn id="8367" xr3:uid="{4552A872-7A45-445E-A428-C5664A36050B}" name="Colonna8367" headerRowDxfId="16063" totalsRowDxfId="16062"/>
    <tableColumn id="8368" xr3:uid="{B1780A0F-49DF-4F7B-8B4C-CAF8CA2F950F}" name="Colonna8368" headerRowDxfId="16061" totalsRowDxfId="16060"/>
    <tableColumn id="8369" xr3:uid="{A4A2B92D-68E3-4146-A6B5-0784A39D8D0B}" name="Colonna8369" headerRowDxfId="16059" totalsRowDxfId="16058"/>
    <tableColumn id="8370" xr3:uid="{05F17080-279C-4B90-AB7E-D86663FA7CBD}" name="Colonna8370" headerRowDxfId="16057" totalsRowDxfId="16056"/>
    <tableColumn id="8371" xr3:uid="{F16FD71A-C318-44FA-B406-3FC1C5311A83}" name="Colonna8371" headerRowDxfId="16055" totalsRowDxfId="16054"/>
    <tableColumn id="8372" xr3:uid="{056414BB-DC3A-4EFF-972D-5B6C7E9026A7}" name="Colonna8372" headerRowDxfId="16053" totalsRowDxfId="16052"/>
    <tableColumn id="8373" xr3:uid="{A1D29BC3-9FF5-4649-86B1-B96A67D82467}" name="Colonna8373" headerRowDxfId="16051" totalsRowDxfId="16050"/>
    <tableColumn id="8374" xr3:uid="{CE72FD52-1F3A-46A9-9A60-66152A0EC180}" name="Colonna8374" headerRowDxfId="16049" totalsRowDxfId="16048"/>
    <tableColumn id="8375" xr3:uid="{44859F21-57E2-46BD-9BA7-1ABDDECF0A98}" name="Colonna8375" headerRowDxfId="16047" totalsRowDxfId="16046"/>
    <tableColumn id="8376" xr3:uid="{9F943B6C-F4BE-4894-AD43-202665745D29}" name="Colonna8376" headerRowDxfId="16045" totalsRowDxfId="16044"/>
    <tableColumn id="8377" xr3:uid="{94389BC4-DBF3-4018-AEBE-03EEE12E9435}" name="Colonna8377" headerRowDxfId="16043" totalsRowDxfId="16042"/>
    <tableColumn id="8378" xr3:uid="{2398F7FB-1E15-4E4F-B6CE-D1B60C83771E}" name="Colonna8378" headerRowDxfId="16041" totalsRowDxfId="16040"/>
    <tableColumn id="8379" xr3:uid="{EFBB3417-A41B-4940-91E9-28CEBACA6D1F}" name="Colonna8379" headerRowDxfId="16039" totalsRowDxfId="16038"/>
    <tableColumn id="8380" xr3:uid="{884C9C39-800A-4654-A626-B27A5570CF19}" name="Colonna8380" headerRowDxfId="16037" totalsRowDxfId="16036"/>
    <tableColumn id="8381" xr3:uid="{F472E4B9-9FF4-4C67-86D8-7001A6F5CEE3}" name="Colonna8381" headerRowDxfId="16035" totalsRowDxfId="16034"/>
    <tableColumn id="8382" xr3:uid="{406E32DF-4C32-4784-94C8-BBA27B0CD9FE}" name="Colonna8382" headerRowDxfId="16033" totalsRowDxfId="16032"/>
    <tableColumn id="8383" xr3:uid="{F855968C-977B-490A-B4E8-DE463145F2A0}" name="Colonna8383" headerRowDxfId="16031" totalsRowDxfId="16030"/>
    <tableColumn id="8384" xr3:uid="{4B0C4DC1-823D-4EF6-BE0F-4B16790B9220}" name="Colonna8384" headerRowDxfId="16029" totalsRowDxfId="16028"/>
    <tableColumn id="8385" xr3:uid="{F2040B5D-14AE-477A-90F4-0D2597960D3C}" name="Colonna8385" headerRowDxfId="16027" totalsRowDxfId="16026"/>
    <tableColumn id="8386" xr3:uid="{7AB1C086-D7A0-444D-9CB2-19AE451C3D51}" name="Colonna8386" headerRowDxfId="16025" totalsRowDxfId="16024"/>
    <tableColumn id="8387" xr3:uid="{BE4852D7-91F7-4898-8DAF-67056A0E5CEA}" name="Colonna8387" headerRowDxfId="16023" totalsRowDxfId="16022"/>
    <tableColumn id="8388" xr3:uid="{83993D75-8FD8-424D-B45A-618752D60EF1}" name="Colonna8388" headerRowDxfId="16021" totalsRowDxfId="16020"/>
    <tableColumn id="8389" xr3:uid="{7AD3AC08-E171-483D-9275-16A514F300AD}" name="Colonna8389" headerRowDxfId="16019" totalsRowDxfId="16018"/>
    <tableColumn id="8390" xr3:uid="{A71E86AD-7E0C-4215-B9A4-2796F8F9245B}" name="Colonna8390" headerRowDxfId="16017" totalsRowDxfId="16016"/>
    <tableColumn id="8391" xr3:uid="{0BFEAC07-8A49-46CB-86F7-561F3E00A5F5}" name="Colonna8391" headerRowDxfId="16015" totalsRowDxfId="16014"/>
    <tableColumn id="8392" xr3:uid="{F77F3D37-B145-49E7-B1F6-01041C2795E7}" name="Colonna8392" headerRowDxfId="16013" totalsRowDxfId="16012"/>
    <tableColumn id="8393" xr3:uid="{EBFD7DD7-AEDF-4DD4-86E7-CE40DF3FACC5}" name="Colonna8393" headerRowDxfId="16011" totalsRowDxfId="16010"/>
    <tableColumn id="8394" xr3:uid="{316F22DC-3320-41D3-9A4F-7AE70D38843C}" name="Colonna8394" headerRowDxfId="16009" totalsRowDxfId="16008"/>
    <tableColumn id="8395" xr3:uid="{5F4DFD2C-4E93-4244-81B1-61C2EFA3C864}" name="Colonna8395" headerRowDxfId="16007" totalsRowDxfId="16006"/>
    <tableColumn id="8396" xr3:uid="{F172CFD9-7CC3-4AF8-8B1E-BA0C0C9615D2}" name="Colonna8396" headerRowDxfId="16005" totalsRowDxfId="16004"/>
    <tableColumn id="8397" xr3:uid="{24B52434-2524-4302-91D9-7B39EC7AD448}" name="Colonna8397" headerRowDxfId="16003" totalsRowDxfId="16002"/>
    <tableColumn id="8398" xr3:uid="{BB6B3D57-2D25-43CD-A668-978221143E6E}" name="Colonna8398" headerRowDxfId="16001" totalsRowDxfId="16000"/>
    <tableColumn id="8399" xr3:uid="{765DDB4E-97B1-4A06-9DE1-FEF2CACA3FFB}" name="Colonna8399" headerRowDxfId="15999" totalsRowDxfId="15998"/>
    <tableColumn id="8400" xr3:uid="{DC94243D-1619-489F-B46F-EFB31E0CF811}" name="Colonna8400" headerRowDxfId="15997" totalsRowDxfId="15996"/>
    <tableColumn id="8401" xr3:uid="{C1B08ED2-05AE-4C24-A431-E2DD312C7D57}" name="Colonna8401" headerRowDxfId="15995" totalsRowDxfId="15994"/>
    <tableColumn id="8402" xr3:uid="{F91D115C-9420-46D6-B215-6ED9441CD14A}" name="Colonna8402" headerRowDxfId="15993" totalsRowDxfId="15992"/>
    <tableColumn id="8403" xr3:uid="{7CE3C3C5-0DE1-44EA-ABB8-13B2A5B263CD}" name="Colonna8403" headerRowDxfId="15991" totalsRowDxfId="15990"/>
    <tableColumn id="8404" xr3:uid="{8C8E81B0-1CC7-4C6E-860D-17175E5B6856}" name="Colonna8404" headerRowDxfId="15989" totalsRowDxfId="15988"/>
    <tableColumn id="8405" xr3:uid="{0F15352C-CFD3-4C66-B5AA-190884882102}" name="Colonna8405" headerRowDxfId="15987" totalsRowDxfId="15986"/>
    <tableColumn id="8406" xr3:uid="{94C61F67-955D-45D9-A1E2-8A73524736DD}" name="Colonna8406" headerRowDxfId="15985" totalsRowDxfId="15984"/>
    <tableColumn id="8407" xr3:uid="{C141147B-24BC-472A-9E75-C59CE9B16801}" name="Colonna8407" headerRowDxfId="15983" totalsRowDxfId="15982"/>
    <tableColumn id="8408" xr3:uid="{9DC9F835-0EF6-4B30-8F4E-9B0F7950431D}" name="Colonna8408" headerRowDxfId="15981" totalsRowDxfId="15980"/>
    <tableColumn id="8409" xr3:uid="{952A6911-073D-4ACB-A41E-9BA4CD9ECAAF}" name="Colonna8409" headerRowDxfId="15979" totalsRowDxfId="15978"/>
    <tableColumn id="8410" xr3:uid="{D1C2BD8C-7CA4-4969-9201-533047282974}" name="Colonna8410" headerRowDxfId="15977" totalsRowDxfId="15976"/>
    <tableColumn id="8411" xr3:uid="{1E9F9A96-3F8F-48A5-9DB3-73C02C4B9FF4}" name="Colonna8411" headerRowDxfId="15975" totalsRowDxfId="15974"/>
    <tableColumn id="8412" xr3:uid="{5CA6F30C-13D7-4981-B980-E7D4ECDD19FE}" name="Colonna8412" headerRowDxfId="15973" totalsRowDxfId="15972"/>
    <tableColumn id="8413" xr3:uid="{063E0D25-C313-4F58-8724-D2E37F93D0C1}" name="Colonna8413" headerRowDxfId="15971" totalsRowDxfId="15970"/>
    <tableColumn id="8414" xr3:uid="{DDBCF382-9C0A-4C47-A1BF-BC1CAE71D1BA}" name="Colonna8414" headerRowDxfId="15969" totalsRowDxfId="15968"/>
    <tableColumn id="8415" xr3:uid="{FC34206F-D6EB-406B-B993-F40A7CAC6B07}" name="Colonna8415" headerRowDxfId="15967" totalsRowDxfId="15966"/>
    <tableColumn id="8416" xr3:uid="{7C9B2D46-F76E-4C2D-80BC-7D158A54B887}" name="Colonna8416" headerRowDxfId="15965" totalsRowDxfId="15964"/>
    <tableColumn id="8417" xr3:uid="{42017B19-99FC-4458-B251-84E44060B77C}" name="Colonna8417" headerRowDxfId="15963" totalsRowDxfId="15962"/>
    <tableColumn id="8418" xr3:uid="{69A07274-3232-4649-87C5-0E5D3BCFE1C6}" name="Colonna8418" headerRowDxfId="15961" totalsRowDxfId="15960"/>
    <tableColumn id="8419" xr3:uid="{2F3049CA-B971-4167-8480-0C1AC17D0CC1}" name="Colonna8419" headerRowDxfId="15959" totalsRowDxfId="15958"/>
    <tableColumn id="8420" xr3:uid="{3E9B8FF5-6B18-433D-9D94-082883953C13}" name="Colonna8420" headerRowDxfId="15957" totalsRowDxfId="15956"/>
    <tableColumn id="8421" xr3:uid="{84302634-BD25-4D8E-A30F-CA1E3F9CF708}" name="Colonna8421" headerRowDxfId="15955" totalsRowDxfId="15954"/>
    <tableColumn id="8422" xr3:uid="{F498D850-1126-46B8-BB24-1970FA175D0D}" name="Colonna8422" headerRowDxfId="15953" totalsRowDxfId="15952"/>
    <tableColumn id="8423" xr3:uid="{CAB6EBC1-FD5C-4B7D-8DC9-03C8C9A93CF7}" name="Colonna8423" headerRowDxfId="15951" totalsRowDxfId="15950"/>
    <tableColumn id="8424" xr3:uid="{25149BE6-4AF6-4F62-8BE2-2224B1EA7E41}" name="Colonna8424" headerRowDxfId="15949" totalsRowDxfId="15948"/>
    <tableColumn id="8425" xr3:uid="{04AF92C3-98D9-4070-ACAC-C18C093C29CF}" name="Colonna8425" headerRowDxfId="15947" totalsRowDxfId="15946"/>
    <tableColumn id="8426" xr3:uid="{3D29DDD5-36DB-4EA4-AC1A-3CCD9376FA59}" name="Colonna8426" headerRowDxfId="15945" totalsRowDxfId="15944"/>
    <tableColumn id="8427" xr3:uid="{6C7D39B3-98B7-4BCE-B1A7-D34F9962112D}" name="Colonna8427" headerRowDxfId="15943" totalsRowDxfId="15942"/>
    <tableColumn id="8428" xr3:uid="{556B00CB-03EA-4EBE-89A6-970E4DF9DAAA}" name="Colonna8428" headerRowDxfId="15941" totalsRowDxfId="15940"/>
    <tableColumn id="8429" xr3:uid="{B3F60230-3B4E-46F4-8FF1-A5C766480650}" name="Colonna8429" headerRowDxfId="15939" totalsRowDxfId="15938"/>
    <tableColumn id="8430" xr3:uid="{FA4EF74E-E57D-48CE-91DE-4E8949DC12CA}" name="Colonna8430" headerRowDxfId="15937" totalsRowDxfId="15936"/>
    <tableColumn id="8431" xr3:uid="{146A0EAF-95AF-497A-86B2-7056B3521E5A}" name="Colonna8431" headerRowDxfId="15935" totalsRowDxfId="15934"/>
    <tableColumn id="8432" xr3:uid="{34851F5F-817B-477A-BE4C-FB64AAF89FE2}" name="Colonna8432" headerRowDxfId="15933" totalsRowDxfId="15932"/>
    <tableColumn id="8433" xr3:uid="{286F3C74-184E-4BF9-B876-FC0D6FE51EA5}" name="Colonna8433" headerRowDxfId="15931" totalsRowDxfId="15930"/>
    <tableColumn id="8434" xr3:uid="{8DA71308-84EA-4437-BB46-EF4C7A579ED6}" name="Colonna8434" headerRowDxfId="15929" totalsRowDxfId="15928"/>
    <tableColumn id="8435" xr3:uid="{AD17580A-61DB-4C76-BA21-8538BED7FE4D}" name="Colonna8435" headerRowDxfId="15927" totalsRowDxfId="15926"/>
    <tableColumn id="8436" xr3:uid="{C3CD917A-3898-4B16-A87B-DDD9F277E897}" name="Colonna8436" headerRowDxfId="15925" totalsRowDxfId="15924"/>
    <tableColumn id="8437" xr3:uid="{BC81D878-6EAD-4C31-869A-65C3B786D8D0}" name="Colonna8437" headerRowDxfId="15923" totalsRowDxfId="15922"/>
    <tableColumn id="8438" xr3:uid="{3D0F5A55-4E4D-4527-BB12-DD25F67031EE}" name="Colonna8438" headerRowDxfId="15921" totalsRowDxfId="15920"/>
    <tableColumn id="8439" xr3:uid="{316FD3E9-AD2D-43FD-978A-80A5369E2F60}" name="Colonna8439" headerRowDxfId="15919" totalsRowDxfId="15918"/>
    <tableColumn id="8440" xr3:uid="{3461E8DD-D9A8-4C8A-AA30-F7B33B74465D}" name="Colonna8440" headerRowDxfId="15917" totalsRowDxfId="15916"/>
    <tableColumn id="8441" xr3:uid="{473C2E6E-5840-4BCA-804C-FDF52A11D269}" name="Colonna8441" headerRowDxfId="15915" totalsRowDxfId="15914"/>
    <tableColumn id="8442" xr3:uid="{9E555C6B-25E5-4B45-98D8-3BAE64A51312}" name="Colonna8442" headerRowDxfId="15913" totalsRowDxfId="15912"/>
    <tableColumn id="8443" xr3:uid="{82DFED49-E49C-46D0-BEFE-F72E564FA859}" name="Colonna8443" headerRowDxfId="15911" totalsRowDxfId="15910"/>
    <tableColumn id="8444" xr3:uid="{3646F04A-CFFF-4374-A8BB-54F458E58C42}" name="Colonna8444" headerRowDxfId="15909" totalsRowDxfId="15908"/>
    <tableColumn id="8445" xr3:uid="{3B7B5F40-250E-41A6-B285-056D7567E7B6}" name="Colonna8445" headerRowDxfId="15907" totalsRowDxfId="15906"/>
    <tableColumn id="8446" xr3:uid="{627DC4B4-B596-481F-88A1-7253685927C0}" name="Colonna8446" headerRowDxfId="15905" totalsRowDxfId="15904"/>
    <tableColumn id="8447" xr3:uid="{29BA0B83-776C-45F9-9EC2-B20A413F90DA}" name="Colonna8447" headerRowDxfId="15903" totalsRowDxfId="15902"/>
    <tableColumn id="8448" xr3:uid="{CD58C55A-A3BF-41A8-A8D1-8D6F6D23FF5E}" name="Colonna8448" headerRowDxfId="15901" totalsRowDxfId="15900"/>
    <tableColumn id="8449" xr3:uid="{A00711C8-1A89-44FC-B69F-7E641F317895}" name="Colonna8449" headerRowDxfId="15899" totalsRowDxfId="15898"/>
    <tableColumn id="8450" xr3:uid="{A4A5B7D2-F127-4163-BEFC-94B73A00F540}" name="Colonna8450" headerRowDxfId="15897" totalsRowDxfId="15896"/>
    <tableColumn id="8451" xr3:uid="{50E5D1B0-FD90-46C1-B59D-BA9B08786529}" name="Colonna8451" headerRowDxfId="15895" totalsRowDxfId="15894"/>
    <tableColumn id="8452" xr3:uid="{6F303E91-CE96-438F-913E-8C8D3AF81121}" name="Colonna8452" headerRowDxfId="15893" totalsRowDxfId="15892"/>
    <tableColumn id="8453" xr3:uid="{356CCF1F-8610-4F64-BE55-86F9F6B54676}" name="Colonna8453" headerRowDxfId="15891" totalsRowDxfId="15890"/>
    <tableColumn id="8454" xr3:uid="{314DFF89-EC8B-4B95-87CC-FF04CC49040C}" name="Colonna8454" headerRowDxfId="15889" totalsRowDxfId="15888"/>
    <tableColumn id="8455" xr3:uid="{EA498B51-7530-4FCB-AC93-C3B7CD75630B}" name="Colonna8455" headerRowDxfId="15887" totalsRowDxfId="15886"/>
    <tableColumn id="8456" xr3:uid="{48A3D4F6-F44A-4724-A373-11C5B16F8BE6}" name="Colonna8456" headerRowDxfId="15885" totalsRowDxfId="15884"/>
    <tableColumn id="8457" xr3:uid="{3B9DB621-D96F-458C-AD7E-4D26DCC7A15C}" name="Colonna8457" headerRowDxfId="15883" totalsRowDxfId="15882"/>
    <tableColumn id="8458" xr3:uid="{9D8E9FE1-B19B-4737-AF50-89B90BD3DDB2}" name="Colonna8458" headerRowDxfId="15881" totalsRowDxfId="15880"/>
    <tableColumn id="8459" xr3:uid="{68D23455-B3E2-4334-BC69-92685964442D}" name="Colonna8459" headerRowDxfId="15879" totalsRowDxfId="15878"/>
    <tableColumn id="8460" xr3:uid="{B53E0C08-4CBD-4BC6-BDEE-8B890CDBE699}" name="Colonna8460" headerRowDxfId="15877" totalsRowDxfId="15876"/>
    <tableColumn id="8461" xr3:uid="{527B8FE6-7050-4003-B592-5DB7CB1472E8}" name="Colonna8461" headerRowDxfId="15875" totalsRowDxfId="15874"/>
    <tableColumn id="8462" xr3:uid="{A4AF3553-0FA9-410F-8100-57E356DC4902}" name="Colonna8462" headerRowDxfId="15873" totalsRowDxfId="15872"/>
    <tableColumn id="8463" xr3:uid="{F7F4713B-3257-4012-BA08-2E908FB254BB}" name="Colonna8463" headerRowDxfId="15871" totalsRowDxfId="15870"/>
    <tableColumn id="8464" xr3:uid="{233E5340-26C2-485B-9AC0-632EE13C6CF3}" name="Colonna8464" headerRowDxfId="15869" totalsRowDxfId="15868"/>
    <tableColumn id="8465" xr3:uid="{4F81F3DC-33F5-4B0D-9330-73ED032C28D9}" name="Colonna8465" headerRowDxfId="15867" totalsRowDxfId="15866"/>
    <tableColumn id="8466" xr3:uid="{73A0C0E7-CD85-45AF-AF82-39D047087EC9}" name="Colonna8466" headerRowDxfId="15865" totalsRowDxfId="15864"/>
    <tableColumn id="8467" xr3:uid="{6E2DD6AF-1580-49D9-9951-4BAEC6F1952F}" name="Colonna8467" headerRowDxfId="15863" totalsRowDxfId="15862"/>
    <tableColumn id="8468" xr3:uid="{6F9D0E04-45FE-4448-A792-CC8F7945ECCB}" name="Colonna8468" headerRowDxfId="15861" totalsRowDxfId="15860"/>
    <tableColumn id="8469" xr3:uid="{6C213561-F23A-4152-9C14-2F745AFF6E30}" name="Colonna8469" headerRowDxfId="15859" totalsRowDxfId="15858"/>
    <tableColumn id="8470" xr3:uid="{C8ACA745-8908-448E-8457-B7993C25E571}" name="Colonna8470" headerRowDxfId="15857" totalsRowDxfId="15856"/>
    <tableColumn id="8471" xr3:uid="{5D6EF8F5-1C7D-425D-A92B-0A3CA941F4F0}" name="Colonna8471" headerRowDxfId="15855" totalsRowDxfId="15854"/>
    <tableColumn id="8472" xr3:uid="{0D220C27-2DE1-4B4D-AB7C-03A270DE6521}" name="Colonna8472" headerRowDxfId="15853" totalsRowDxfId="15852"/>
    <tableColumn id="8473" xr3:uid="{60666AC2-4F9C-4FCF-9EB7-1F2F57C12267}" name="Colonna8473" headerRowDxfId="15851" totalsRowDxfId="15850"/>
    <tableColumn id="8474" xr3:uid="{DC496B23-9CAB-4BDA-A98D-FEE942289F86}" name="Colonna8474" headerRowDxfId="15849" totalsRowDxfId="15848"/>
    <tableColumn id="8475" xr3:uid="{5A4E212E-038E-4E87-A060-8B7153E5DE23}" name="Colonna8475" headerRowDxfId="15847" totalsRowDxfId="15846"/>
    <tableColumn id="8476" xr3:uid="{58020FB0-7705-4573-BA4B-50E41E58EA85}" name="Colonna8476" headerRowDxfId="15845" totalsRowDxfId="15844"/>
    <tableColumn id="8477" xr3:uid="{23E0C1B2-018C-4626-B782-2FCA3FA7AC41}" name="Colonna8477" headerRowDxfId="15843" totalsRowDxfId="15842"/>
    <tableColumn id="8478" xr3:uid="{21B9085E-F04A-49A3-B389-67519D263E76}" name="Colonna8478" headerRowDxfId="15841" totalsRowDxfId="15840"/>
    <tableColumn id="8479" xr3:uid="{F75EB310-D742-40D6-B96A-0888B3E85D49}" name="Colonna8479" headerRowDxfId="15839" totalsRowDxfId="15838"/>
    <tableColumn id="8480" xr3:uid="{3B6D6908-0894-4A50-9004-3D2F261032E5}" name="Colonna8480" headerRowDxfId="15837" totalsRowDxfId="15836"/>
    <tableColumn id="8481" xr3:uid="{10E507C1-BDA7-4A1C-9FD0-0B3AFD1BC481}" name="Colonna8481" headerRowDxfId="15835" totalsRowDxfId="15834"/>
    <tableColumn id="8482" xr3:uid="{4F9AACF8-EC73-4C7B-8501-A4446871301D}" name="Colonna8482" headerRowDxfId="15833" totalsRowDxfId="15832"/>
    <tableColumn id="8483" xr3:uid="{618C6583-D3AD-4E0A-86A8-2ECDEB68AFE0}" name="Colonna8483" headerRowDxfId="15831" totalsRowDxfId="15830"/>
    <tableColumn id="8484" xr3:uid="{D53365CE-BB65-4136-92C3-B72908D21783}" name="Colonna8484" headerRowDxfId="15829" totalsRowDxfId="15828"/>
    <tableColumn id="8485" xr3:uid="{D0E8506D-7CD6-442B-95FD-98231EFC1224}" name="Colonna8485" headerRowDxfId="15827" totalsRowDxfId="15826"/>
    <tableColumn id="8486" xr3:uid="{FDCB4EC5-16C5-4C5A-9759-6EE2508EB793}" name="Colonna8486" headerRowDxfId="15825" totalsRowDxfId="15824"/>
    <tableColumn id="8487" xr3:uid="{3B7F5FCC-9F2B-4F81-9032-562FBBD23B7A}" name="Colonna8487" headerRowDxfId="15823" totalsRowDxfId="15822"/>
    <tableColumn id="8488" xr3:uid="{940082B1-9AFB-4239-9E5A-13AB1BF239DE}" name="Colonna8488" headerRowDxfId="15821" totalsRowDxfId="15820"/>
    <tableColumn id="8489" xr3:uid="{8F2BECF2-8F6C-4170-80C8-6FD7C638FCDC}" name="Colonna8489" headerRowDxfId="15819" totalsRowDxfId="15818"/>
    <tableColumn id="8490" xr3:uid="{DC4DD0F8-8957-44A6-A32A-FA9A29FD3309}" name="Colonna8490" headerRowDxfId="15817" totalsRowDxfId="15816"/>
    <tableColumn id="8491" xr3:uid="{E446DBB9-23F7-48E2-8B4A-EDC308DB1058}" name="Colonna8491" headerRowDxfId="15815" totalsRowDxfId="15814"/>
    <tableColumn id="8492" xr3:uid="{278163D1-6028-4FA2-871F-B8BF8D10C15B}" name="Colonna8492" headerRowDxfId="15813" totalsRowDxfId="15812"/>
    <tableColumn id="8493" xr3:uid="{95DEAF7E-8E28-46FB-8C56-B279A2ABFC0B}" name="Colonna8493" headerRowDxfId="15811" totalsRowDxfId="15810"/>
    <tableColumn id="8494" xr3:uid="{A8B46802-7955-4F28-8B8D-A32749599A6E}" name="Colonna8494" headerRowDxfId="15809" totalsRowDxfId="15808"/>
    <tableColumn id="8495" xr3:uid="{24BE622B-F015-45E1-8E51-904ACE752C5D}" name="Colonna8495" headerRowDxfId="15807" totalsRowDxfId="15806"/>
    <tableColumn id="8496" xr3:uid="{58589FBF-870E-4E86-BEA4-8EC94C71733F}" name="Colonna8496" headerRowDxfId="15805" totalsRowDxfId="15804"/>
    <tableColumn id="8497" xr3:uid="{8113D877-0451-4153-BE7F-3F4E4A12E580}" name="Colonna8497" headerRowDxfId="15803" totalsRowDxfId="15802"/>
    <tableColumn id="8498" xr3:uid="{DC68367A-ED8D-4A8F-8F5D-6213D5E6B1A0}" name="Colonna8498" headerRowDxfId="15801" totalsRowDxfId="15800"/>
    <tableColumn id="8499" xr3:uid="{5F5DFCA4-C4BA-4013-A667-6B7F7AC010E7}" name="Colonna8499" headerRowDxfId="15799" totalsRowDxfId="15798"/>
    <tableColumn id="8500" xr3:uid="{0EDF4CEF-2C5F-4809-A94C-4800C2803927}" name="Colonna8500" headerRowDxfId="15797" totalsRowDxfId="15796"/>
    <tableColumn id="8501" xr3:uid="{90381319-351D-45CE-9414-3ADD6CDE3D40}" name="Colonna8501" headerRowDxfId="15795" totalsRowDxfId="15794"/>
    <tableColumn id="8502" xr3:uid="{19EAC74B-E951-47F0-A922-6184A384339C}" name="Colonna8502" headerRowDxfId="15793" totalsRowDxfId="15792"/>
    <tableColumn id="8503" xr3:uid="{699A1A6E-CE02-4F7F-8BAB-DD29030CCD51}" name="Colonna8503" headerRowDxfId="15791" totalsRowDxfId="15790"/>
    <tableColumn id="8504" xr3:uid="{19F7D799-022C-4D49-AF10-3074F3E8C35C}" name="Colonna8504" headerRowDxfId="15789" totalsRowDxfId="15788"/>
    <tableColumn id="8505" xr3:uid="{90351DD7-CE1C-4399-9742-F86986F650EA}" name="Colonna8505" headerRowDxfId="15787" totalsRowDxfId="15786"/>
    <tableColumn id="8506" xr3:uid="{04AF6D42-3A2B-418E-9344-DA6A727936FF}" name="Colonna8506" headerRowDxfId="15785" totalsRowDxfId="15784"/>
    <tableColumn id="8507" xr3:uid="{0E2DF1AC-56DB-4486-9F81-AF42ED5B8553}" name="Colonna8507" headerRowDxfId="15783" totalsRowDxfId="15782"/>
    <tableColumn id="8508" xr3:uid="{1BD54FA9-8466-4B9E-86E2-9BF97733F699}" name="Colonna8508" headerRowDxfId="15781" totalsRowDxfId="15780"/>
    <tableColumn id="8509" xr3:uid="{F1049762-C74E-4451-B10D-2A33DFA8BCD5}" name="Colonna8509" headerRowDxfId="15779" totalsRowDxfId="15778"/>
    <tableColumn id="8510" xr3:uid="{57A22C1C-D077-401C-9E82-581DDBECBDE4}" name="Colonna8510" headerRowDxfId="15777" totalsRowDxfId="15776"/>
    <tableColumn id="8511" xr3:uid="{4B6688F0-FEB3-46F8-A5E7-BC995F9054A4}" name="Colonna8511" headerRowDxfId="15775" totalsRowDxfId="15774"/>
    <tableColumn id="8512" xr3:uid="{20B0D333-6172-472C-8193-A119A5A96136}" name="Colonna8512" headerRowDxfId="15773" totalsRowDxfId="15772"/>
    <tableColumn id="8513" xr3:uid="{EFCCD8A9-8BE1-48AA-8961-A07ED9766813}" name="Colonna8513" headerRowDxfId="15771" totalsRowDxfId="15770"/>
    <tableColumn id="8514" xr3:uid="{15472814-9350-40D2-885E-36BDBA26ADB7}" name="Colonna8514" headerRowDxfId="15769" totalsRowDxfId="15768"/>
    <tableColumn id="8515" xr3:uid="{6DC739E7-3025-468A-8815-B1745B3E0C0F}" name="Colonna8515" headerRowDxfId="15767" totalsRowDxfId="15766"/>
    <tableColumn id="8516" xr3:uid="{206C674D-0ED7-4DA3-9093-140620FF790A}" name="Colonna8516" headerRowDxfId="15765" totalsRowDxfId="15764"/>
    <tableColumn id="8517" xr3:uid="{B8EAB584-A14F-47EB-8BD7-694F8683B9EA}" name="Colonna8517" headerRowDxfId="15763" totalsRowDxfId="15762"/>
    <tableColumn id="8518" xr3:uid="{7DA33050-517D-4E17-9C96-675A348E83E0}" name="Colonna8518" headerRowDxfId="15761" totalsRowDxfId="15760"/>
    <tableColumn id="8519" xr3:uid="{F7626A2A-50BE-45DC-B8B9-97D35D803FC4}" name="Colonna8519" headerRowDxfId="15759" totalsRowDxfId="15758"/>
    <tableColumn id="8520" xr3:uid="{6DCECF39-7FA3-47BD-BAA1-2ED37ABC753E}" name="Colonna8520" headerRowDxfId="15757" totalsRowDxfId="15756"/>
    <tableColumn id="8521" xr3:uid="{43E60B35-0464-45B3-86A8-6FBDFF03E603}" name="Colonna8521" headerRowDxfId="15755" totalsRowDxfId="15754"/>
    <tableColumn id="8522" xr3:uid="{7640E988-F224-446A-90FD-88584463A0B4}" name="Colonna8522" headerRowDxfId="15753" totalsRowDxfId="15752"/>
    <tableColumn id="8523" xr3:uid="{720A32BE-4690-42B1-9470-EFFE52E6F7D4}" name="Colonna8523" headerRowDxfId="15751" totalsRowDxfId="15750"/>
    <tableColumn id="8524" xr3:uid="{A266E456-7025-4521-8BE9-09EC27857071}" name="Colonna8524" headerRowDxfId="15749" totalsRowDxfId="15748"/>
    <tableColumn id="8525" xr3:uid="{C4371935-EE66-4008-ABB8-1239F8AA3505}" name="Colonna8525" headerRowDxfId="15747" totalsRowDxfId="15746"/>
    <tableColumn id="8526" xr3:uid="{18CD82B7-DD91-4330-BD8A-CA35F6A6FEC0}" name="Colonna8526" headerRowDxfId="15745" totalsRowDxfId="15744"/>
    <tableColumn id="8527" xr3:uid="{6EBD32C7-C961-4318-A4CB-D1CF20979F2C}" name="Colonna8527" headerRowDxfId="15743" totalsRowDxfId="15742"/>
    <tableColumn id="8528" xr3:uid="{21DEDFC4-D4C9-48EE-BC32-F963DCD5D1D2}" name="Colonna8528" headerRowDxfId="15741" totalsRowDxfId="15740"/>
    <tableColumn id="8529" xr3:uid="{4E815AFC-1A6E-4D88-AD54-2E1AABA8F2DE}" name="Colonna8529" headerRowDxfId="15739" totalsRowDxfId="15738"/>
    <tableColumn id="8530" xr3:uid="{B369B222-348C-423B-8357-0AFE94B7156C}" name="Colonna8530" headerRowDxfId="15737" totalsRowDxfId="15736"/>
    <tableColumn id="8531" xr3:uid="{E101C162-6966-4179-B8FA-1EF832C9326A}" name="Colonna8531" headerRowDxfId="15735" totalsRowDxfId="15734"/>
    <tableColumn id="8532" xr3:uid="{96368F39-0F4E-4709-A508-B39E746AADF5}" name="Colonna8532" headerRowDxfId="15733" totalsRowDxfId="15732"/>
    <tableColumn id="8533" xr3:uid="{EE7D9B49-67C5-43BA-8DB1-F603E5A65143}" name="Colonna8533" headerRowDxfId="15731" totalsRowDxfId="15730"/>
    <tableColumn id="8534" xr3:uid="{5ADA259A-C06A-4B7E-B9E0-95A56E69B277}" name="Colonna8534" headerRowDxfId="15729" totalsRowDxfId="15728"/>
    <tableColumn id="8535" xr3:uid="{6342DC26-ADAA-43D2-87B0-D90B3E335FF5}" name="Colonna8535" headerRowDxfId="15727" totalsRowDxfId="15726"/>
    <tableColumn id="8536" xr3:uid="{D0AB85BF-B8BB-42A6-92C3-C9612EDA7D22}" name="Colonna8536" headerRowDxfId="15725" totalsRowDxfId="15724"/>
    <tableColumn id="8537" xr3:uid="{3FE5AA37-9F78-408A-AF96-CC2007C9C2CC}" name="Colonna8537" headerRowDxfId="15723" totalsRowDxfId="15722"/>
    <tableColumn id="8538" xr3:uid="{98C0230D-32D9-4AC8-9047-95676122048D}" name="Colonna8538" headerRowDxfId="15721" totalsRowDxfId="15720"/>
    <tableColumn id="8539" xr3:uid="{02369B2B-3161-4ACF-A630-E4E3CEC93C62}" name="Colonna8539" headerRowDxfId="15719" totalsRowDxfId="15718"/>
    <tableColumn id="8540" xr3:uid="{7EDEDF97-CB70-4DBB-87B6-B3DCC3CEDD07}" name="Colonna8540" headerRowDxfId="15717" totalsRowDxfId="15716"/>
    <tableColumn id="8541" xr3:uid="{DBAC9A53-9DA7-4B8F-83C2-5709BEC8BD3B}" name="Colonna8541" headerRowDxfId="15715" totalsRowDxfId="15714"/>
    <tableColumn id="8542" xr3:uid="{B3C8669B-E2A3-4C55-B4D5-06EC9B6B09BD}" name="Colonna8542" headerRowDxfId="15713" totalsRowDxfId="15712"/>
    <tableColumn id="8543" xr3:uid="{954D3422-38E4-40EC-A87D-978EA7D5CDB7}" name="Colonna8543" headerRowDxfId="15711" totalsRowDxfId="15710"/>
    <tableColumn id="8544" xr3:uid="{DB7E3243-3D05-4FCF-8818-761E2DBF4899}" name="Colonna8544" headerRowDxfId="15709" totalsRowDxfId="15708"/>
    <tableColumn id="8545" xr3:uid="{D867E4A1-84E9-492B-B158-3BE003AC9B8F}" name="Colonna8545" headerRowDxfId="15707" totalsRowDxfId="15706"/>
    <tableColumn id="8546" xr3:uid="{8B70C5FD-DC51-47B4-A7B5-545AF7F16897}" name="Colonna8546" headerRowDxfId="15705" totalsRowDxfId="15704"/>
    <tableColumn id="8547" xr3:uid="{43319788-40ED-4F77-84D8-444C8C9B0D84}" name="Colonna8547" headerRowDxfId="15703" totalsRowDxfId="15702"/>
    <tableColumn id="8548" xr3:uid="{11443036-0C34-40AD-AA4A-92D87CB44E9F}" name="Colonna8548" headerRowDxfId="15701" totalsRowDxfId="15700"/>
    <tableColumn id="8549" xr3:uid="{E8C70BA7-6423-42AA-8558-F074748AB1ED}" name="Colonna8549" headerRowDxfId="15699" totalsRowDxfId="15698"/>
    <tableColumn id="8550" xr3:uid="{9F59F895-4EF7-4D87-9329-550BABD41825}" name="Colonna8550" headerRowDxfId="15697" totalsRowDxfId="15696"/>
    <tableColumn id="8551" xr3:uid="{A09F1A1F-AD23-4030-8F9A-D5C58E7FCC71}" name="Colonna8551" headerRowDxfId="15695" totalsRowDxfId="15694"/>
    <tableColumn id="8552" xr3:uid="{FCB47DC1-1A01-409F-997D-6638A494FAF2}" name="Colonna8552" headerRowDxfId="15693" totalsRowDxfId="15692"/>
    <tableColumn id="8553" xr3:uid="{B28CE2E8-4923-456F-90C4-2C195835473F}" name="Colonna8553" headerRowDxfId="15691" totalsRowDxfId="15690"/>
    <tableColumn id="8554" xr3:uid="{AF457139-79FB-46B7-8B99-AB896D968748}" name="Colonna8554" headerRowDxfId="15689" totalsRowDxfId="15688"/>
    <tableColumn id="8555" xr3:uid="{D82F7736-17D6-4A57-A243-0D9CEA66A31E}" name="Colonna8555" headerRowDxfId="15687" totalsRowDxfId="15686"/>
    <tableColumn id="8556" xr3:uid="{1EA2C920-E746-4C9C-937E-C040C811F997}" name="Colonna8556" headerRowDxfId="15685" totalsRowDxfId="15684"/>
    <tableColumn id="8557" xr3:uid="{CB6627E2-03DD-4A1A-8F11-C6AF34ED106F}" name="Colonna8557" headerRowDxfId="15683" totalsRowDxfId="15682"/>
    <tableColumn id="8558" xr3:uid="{4B9EE067-D06A-41F0-AD92-0BA5C72AD5BC}" name="Colonna8558" headerRowDxfId="15681" totalsRowDxfId="15680"/>
    <tableColumn id="8559" xr3:uid="{FE90248C-585E-468A-BF3D-C7CFB09BCE89}" name="Colonna8559" headerRowDxfId="15679" totalsRowDxfId="15678"/>
    <tableColumn id="8560" xr3:uid="{A69D0134-3043-402F-9768-0147953B3A8C}" name="Colonna8560" headerRowDxfId="15677" totalsRowDxfId="15676"/>
    <tableColumn id="8561" xr3:uid="{59F1A40B-E6E6-4DA4-AA61-1CAE9F43139E}" name="Colonna8561" headerRowDxfId="15675" totalsRowDxfId="15674"/>
    <tableColumn id="8562" xr3:uid="{3ED59B21-8C3B-405C-80E6-FC63EB2CA54D}" name="Colonna8562" headerRowDxfId="15673" totalsRowDxfId="15672"/>
    <tableColumn id="8563" xr3:uid="{E92BC63F-0981-4410-A4D0-2F5029977379}" name="Colonna8563" headerRowDxfId="15671" totalsRowDxfId="15670"/>
    <tableColumn id="8564" xr3:uid="{663407EB-FCEB-412A-B96F-F2853B918092}" name="Colonna8564" headerRowDxfId="15669" totalsRowDxfId="15668"/>
    <tableColumn id="8565" xr3:uid="{C6CE2B17-6293-4CA0-826A-7B6183BF15E0}" name="Colonna8565" headerRowDxfId="15667" totalsRowDxfId="15666"/>
    <tableColumn id="8566" xr3:uid="{0DB86C75-7D55-4786-A9E0-5272A0150390}" name="Colonna8566" headerRowDxfId="15665" totalsRowDxfId="15664"/>
    <tableColumn id="8567" xr3:uid="{26B68D99-4347-4A58-9B96-2FA6E2526D70}" name="Colonna8567" headerRowDxfId="15663" totalsRowDxfId="15662"/>
    <tableColumn id="8568" xr3:uid="{D97A9ED2-67F1-433B-9A0C-A71E01950E0B}" name="Colonna8568" headerRowDxfId="15661" totalsRowDxfId="15660"/>
    <tableColumn id="8569" xr3:uid="{29B91E11-8BCF-4C76-B560-8C68558F20B9}" name="Colonna8569" headerRowDxfId="15659" totalsRowDxfId="15658"/>
    <tableColumn id="8570" xr3:uid="{634BFA37-FF76-41D5-AB91-E74BF158F7C1}" name="Colonna8570" headerRowDxfId="15657" totalsRowDxfId="15656"/>
    <tableColumn id="8571" xr3:uid="{58E7D5DE-70D1-4F42-AFFC-813626C1F7ED}" name="Colonna8571" headerRowDxfId="15655" totalsRowDxfId="15654"/>
    <tableColumn id="8572" xr3:uid="{E869AC76-4E97-47CF-B2AE-E08773049D5F}" name="Colonna8572" headerRowDxfId="15653" totalsRowDxfId="15652"/>
    <tableColumn id="8573" xr3:uid="{5903D52A-FE79-49AF-9FFC-110BC9496702}" name="Colonna8573" headerRowDxfId="15651" totalsRowDxfId="15650"/>
    <tableColumn id="8574" xr3:uid="{3D2A085A-4651-4CF2-B2AD-F831157D4A2F}" name="Colonna8574" headerRowDxfId="15649" totalsRowDxfId="15648"/>
    <tableColumn id="8575" xr3:uid="{D1818B3F-73B1-4261-A9B1-773CE08CF4E3}" name="Colonna8575" headerRowDxfId="15647" totalsRowDxfId="15646"/>
    <tableColumn id="8576" xr3:uid="{FDF04A3E-90A6-4FDD-B1E2-D5E4FB703527}" name="Colonna8576" headerRowDxfId="15645" totalsRowDxfId="15644"/>
    <tableColumn id="8577" xr3:uid="{D95CBAF4-28F4-4DAE-950E-0BB6C91EA8DD}" name="Colonna8577" headerRowDxfId="15643" totalsRowDxfId="15642"/>
    <tableColumn id="8578" xr3:uid="{3D52A645-2CC7-4F88-AC20-D53BA4CBC6D3}" name="Colonna8578" headerRowDxfId="15641" totalsRowDxfId="15640"/>
    <tableColumn id="8579" xr3:uid="{58250C41-90AC-4CF0-89F0-80D52FE582B2}" name="Colonna8579" headerRowDxfId="15639" totalsRowDxfId="15638"/>
    <tableColumn id="8580" xr3:uid="{E0AA268A-CF53-451B-9EBD-D93701BE7AA9}" name="Colonna8580" headerRowDxfId="15637" totalsRowDxfId="15636"/>
    <tableColumn id="8581" xr3:uid="{9159F1E6-1CE0-46B5-8C98-6034C89E4454}" name="Colonna8581" headerRowDxfId="15635" totalsRowDxfId="15634"/>
    <tableColumn id="8582" xr3:uid="{D2ED4AF0-087A-4409-85D6-78627D845136}" name="Colonna8582" headerRowDxfId="15633" totalsRowDxfId="15632"/>
    <tableColumn id="8583" xr3:uid="{7EEF703F-5073-4642-9E31-57C471C680F6}" name="Colonna8583" headerRowDxfId="15631" totalsRowDxfId="15630"/>
    <tableColumn id="8584" xr3:uid="{9C3DE80C-33B6-4922-BB78-C4CEF1A7DA03}" name="Colonna8584" headerRowDxfId="15629" totalsRowDxfId="15628"/>
    <tableColumn id="8585" xr3:uid="{780887EE-BBE5-4EC5-9EAD-FF192075426C}" name="Colonna8585" headerRowDxfId="15627" totalsRowDxfId="15626"/>
    <tableColumn id="8586" xr3:uid="{ED7F8DCD-45FF-4458-AA99-DF32CF1F5811}" name="Colonna8586" headerRowDxfId="15625" totalsRowDxfId="15624"/>
    <tableColumn id="8587" xr3:uid="{D36F234C-9753-40B7-92A7-D564E79BA8D5}" name="Colonna8587" headerRowDxfId="15623" totalsRowDxfId="15622"/>
    <tableColumn id="8588" xr3:uid="{65F79813-DE73-4289-864B-C32246575F81}" name="Colonna8588" headerRowDxfId="15621" totalsRowDxfId="15620"/>
    <tableColumn id="8589" xr3:uid="{DDDBA0D9-AEDF-4F10-9870-81B3E4E359CE}" name="Colonna8589" headerRowDxfId="15619" totalsRowDxfId="15618"/>
    <tableColumn id="8590" xr3:uid="{B10ADE87-D589-491D-AC14-AFB963410F7B}" name="Colonna8590" headerRowDxfId="15617" totalsRowDxfId="15616"/>
    <tableColumn id="8591" xr3:uid="{18C75C1F-FB75-4D43-A977-77E5B89D55E8}" name="Colonna8591" headerRowDxfId="15615" totalsRowDxfId="15614"/>
    <tableColumn id="8592" xr3:uid="{49FBD2B2-16F8-41B3-AE15-016642AB4816}" name="Colonna8592" headerRowDxfId="15613" totalsRowDxfId="15612"/>
    <tableColumn id="8593" xr3:uid="{13733263-A175-46E7-9E85-D7F8B211992E}" name="Colonna8593" headerRowDxfId="15611" totalsRowDxfId="15610"/>
    <tableColumn id="8594" xr3:uid="{9F065395-E191-4F0A-905A-1CF0574206A0}" name="Colonna8594" headerRowDxfId="15609" totalsRowDxfId="15608"/>
    <tableColumn id="8595" xr3:uid="{73641871-CC8A-411B-8704-FBBAA74AA898}" name="Colonna8595" headerRowDxfId="15607" totalsRowDxfId="15606"/>
    <tableColumn id="8596" xr3:uid="{D52DD53F-F8B4-4663-8F76-96236F739981}" name="Colonna8596" headerRowDxfId="15605" totalsRowDxfId="15604"/>
    <tableColumn id="8597" xr3:uid="{73D875D4-D717-454B-ACC8-0873E9868ABC}" name="Colonna8597" headerRowDxfId="15603" totalsRowDxfId="15602"/>
    <tableColumn id="8598" xr3:uid="{BB0411AC-9C0A-4B31-AE04-882A22CECDE5}" name="Colonna8598" headerRowDxfId="15601" totalsRowDxfId="15600"/>
    <tableColumn id="8599" xr3:uid="{F3980283-54C5-4888-9818-B90B2EAAEA85}" name="Colonna8599" headerRowDxfId="15599" totalsRowDxfId="15598"/>
    <tableColumn id="8600" xr3:uid="{5E9DF6BE-BACB-4180-88C5-4E37B1159A7B}" name="Colonna8600" headerRowDxfId="15597" totalsRowDxfId="15596"/>
    <tableColumn id="8601" xr3:uid="{37CC62EF-1F2C-494E-B605-8DB8421A5DB5}" name="Colonna8601" headerRowDxfId="15595" totalsRowDxfId="15594"/>
    <tableColumn id="8602" xr3:uid="{63FF717E-E86E-4090-815A-3800196823A4}" name="Colonna8602" headerRowDxfId="15593" totalsRowDxfId="15592"/>
    <tableColumn id="8603" xr3:uid="{1D4C426C-809D-4998-ACF4-0CD4CF3C5C6E}" name="Colonna8603" headerRowDxfId="15591" totalsRowDxfId="15590"/>
    <tableColumn id="8604" xr3:uid="{E799DFA8-ADF3-42E6-96F4-CC45AC4ACDB5}" name="Colonna8604" headerRowDxfId="15589" totalsRowDxfId="15588"/>
    <tableColumn id="8605" xr3:uid="{FA4D2F00-CCB8-4A81-ACC9-D9BEA93555C0}" name="Colonna8605" headerRowDxfId="15587" totalsRowDxfId="15586"/>
    <tableColumn id="8606" xr3:uid="{0263A54B-EDCE-4070-BD2C-1A675EE2A92E}" name="Colonna8606" headerRowDxfId="15585" totalsRowDxfId="15584"/>
    <tableColumn id="8607" xr3:uid="{53F59367-A17E-4DC8-BFA3-4188C5AC3326}" name="Colonna8607" headerRowDxfId="15583" totalsRowDxfId="15582"/>
    <tableColumn id="8608" xr3:uid="{42DE0CB6-8095-455E-87D1-46AFC3E6A7F0}" name="Colonna8608" headerRowDxfId="15581" totalsRowDxfId="15580"/>
    <tableColumn id="8609" xr3:uid="{F9410131-627C-4239-9034-A644EFC182E9}" name="Colonna8609" headerRowDxfId="15579" totalsRowDxfId="15578"/>
    <tableColumn id="8610" xr3:uid="{0B74EB85-93FC-45D3-B8A4-C5FE290C7BDB}" name="Colonna8610" headerRowDxfId="15577" totalsRowDxfId="15576"/>
    <tableColumn id="8611" xr3:uid="{CE5DBE37-963D-4850-99F1-B2E8903BAF28}" name="Colonna8611" headerRowDxfId="15575" totalsRowDxfId="15574"/>
    <tableColumn id="8612" xr3:uid="{2368CECF-33A7-438D-BC58-9C2BEB737C29}" name="Colonna8612" headerRowDxfId="15573" totalsRowDxfId="15572"/>
    <tableColumn id="8613" xr3:uid="{9DED91EE-25DC-4C37-9ADD-9B8CEA98E816}" name="Colonna8613" headerRowDxfId="15571" totalsRowDxfId="15570"/>
    <tableColumn id="8614" xr3:uid="{A83916EB-E74C-4826-8A1B-BB6125E65FCA}" name="Colonna8614" headerRowDxfId="15569" totalsRowDxfId="15568"/>
    <tableColumn id="8615" xr3:uid="{74A90E4C-1A96-4F99-B6AC-B3077CEEAB4C}" name="Colonna8615" headerRowDxfId="15567" totalsRowDxfId="15566"/>
    <tableColumn id="8616" xr3:uid="{100B47FC-87E2-461C-8F05-D5058B6CC8E2}" name="Colonna8616" headerRowDxfId="15565" totalsRowDxfId="15564"/>
    <tableColumn id="8617" xr3:uid="{C7EB8E27-A64D-4627-A6E3-11138BB83F48}" name="Colonna8617" headerRowDxfId="15563" totalsRowDxfId="15562"/>
    <tableColumn id="8618" xr3:uid="{176A0D01-E839-45FE-B196-BFC92F6FB3F0}" name="Colonna8618" headerRowDxfId="15561" totalsRowDxfId="15560"/>
    <tableColumn id="8619" xr3:uid="{FAB71F05-6D05-4BA2-B9D0-095C115292A1}" name="Colonna8619" headerRowDxfId="15559" totalsRowDxfId="15558"/>
    <tableColumn id="8620" xr3:uid="{1A115C3C-8CEB-419C-BD38-23409E2A6697}" name="Colonna8620" headerRowDxfId="15557" totalsRowDxfId="15556"/>
    <tableColumn id="8621" xr3:uid="{65332539-B075-4BEC-BEA3-E1BEEAD7064D}" name="Colonna8621" headerRowDxfId="15555" totalsRowDxfId="15554"/>
    <tableColumn id="8622" xr3:uid="{EFC527E4-27D1-4CD2-A42B-696EC6E9D058}" name="Colonna8622" headerRowDxfId="15553" totalsRowDxfId="15552"/>
    <tableColumn id="8623" xr3:uid="{6E582811-DCFF-4B69-9E6E-1BB48AC550F1}" name="Colonna8623" headerRowDxfId="15551" totalsRowDxfId="15550"/>
    <tableColumn id="8624" xr3:uid="{B3BA6A38-F133-49DC-9D33-D5375E87A600}" name="Colonna8624" headerRowDxfId="15549" totalsRowDxfId="15548"/>
    <tableColumn id="8625" xr3:uid="{4744A15D-01D4-41BC-B57E-2F34AFCFB9CC}" name="Colonna8625" headerRowDxfId="15547" totalsRowDxfId="15546"/>
    <tableColumn id="8626" xr3:uid="{695172E3-6939-4445-BBEE-9FCAA4015D59}" name="Colonna8626" headerRowDxfId="15545" totalsRowDxfId="15544"/>
    <tableColumn id="8627" xr3:uid="{CED201AE-3230-4903-83FC-0540666EC2D0}" name="Colonna8627" headerRowDxfId="15543" totalsRowDxfId="15542"/>
    <tableColumn id="8628" xr3:uid="{8C40F002-909D-4DF1-B2E0-45909E0C639E}" name="Colonna8628" headerRowDxfId="15541" totalsRowDxfId="15540"/>
    <tableColumn id="8629" xr3:uid="{7D7042D8-2710-46B6-8AF1-8AFDC40E4FD4}" name="Colonna8629" headerRowDxfId="15539" totalsRowDxfId="15538"/>
    <tableColumn id="8630" xr3:uid="{25E99124-12C4-436F-A788-D98388FD7CA7}" name="Colonna8630" headerRowDxfId="15537" totalsRowDxfId="15536"/>
    <tableColumn id="8631" xr3:uid="{2133A347-2C11-49E4-A3C1-F70B777C3291}" name="Colonna8631" headerRowDxfId="15535" totalsRowDxfId="15534"/>
    <tableColumn id="8632" xr3:uid="{D28F468D-4ABA-4A33-B9CC-38FF8D74AF65}" name="Colonna8632" headerRowDxfId="15533" totalsRowDxfId="15532"/>
    <tableColumn id="8633" xr3:uid="{4D31DE66-2449-4554-ACF3-7D6544092F41}" name="Colonna8633" headerRowDxfId="15531" totalsRowDxfId="15530"/>
    <tableColumn id="8634" xr3:uid="{C6465A82-67B1-4AF5-A3BB-0368F74178E2}" name="Colonna8634" headerRowDxfId="15529" totalsRowDxfId="15528"/>
    <tableColumn id="8635" xr3:uid="{025CCE5B-B926-4B69-9B92-7341B60F0FF6}" name="Colonna8635" headerRowDxfId="15527" totalsRowDxfId="15526"/>
    <tableColumn id="8636" xr3:uid="{A507C354-3282-4ABA-B1F7-A22DC355DFDB}" name="Colonna8636" headerRowDxfId="15525" totalsRowDxfId="15524"/>
    <tableColumn id="8637" xr3:uid="{AA5C2F9E-CC4A-4D54-8A84-105C7814A119}" name="Colonna8637" headerRowDxfId="15523" totalsRowDxfId="15522"/>
    <tableColumn id="8638" xr3:uid="{A1155687-1242-4BD1-8D93-9020AEB8625F}" name="Colonna8638" headerRowDxfId="15521" totalsRowDxfId="15520"/>
    <tableColumn id="8639" xr3:uid="{CEA33F82-2BBD-40AA-AA49-5D335F0A414D}" name="Colonna8639" headerRowDxfId="15519" totalsRowDxfId="15518"/>
    <tableColumn id="8640" xr3:uid="{3267D5C1-0A6E-4702-8AAB-EF1575C9B266}" name="Colonna8640" headerRowDxfId="15517" totalsRowDxfId="15516"/>
    <tableColumn id="8641" xr3:uid="{3257A929-CEE9-437D-B7DE-D324BB179EB5}" name="Colonna8641" headerRowDxfId="15515" totalsRowDxfId="15514"/>
    <tableColumn id="8642" xr3:uid="{BAE3119A-4C02-465E-B25F-A54C399F16D0}" name="Colonna8642" headerRowDxfId="15513" totalsRowDxfId="15512"/>
    <tableColumn id="8643" xr3:uid="{F591A555-BF32-497C-8C53-A7DA4C5CF53C}" name="Colonna8643" headerRowDxfId="15511" totalsRowDxfId="15510"/>
    <tableColumn id="8644" xr3:uid="{82B25795-BFD7-4E87-AD9C-5ABFF97385A0}" name="Colonna8644" headerRowDxfId="15509" totalsRowDxfId="15508"/>
    <tableColumn id="8645" xr3:uid="{6BDE3504-54AA-4D77-A537-FDDCD3696152}" name="Colonna8645" headerRowDxfId="15507" totalsRowDxfId="15506"/>
    <tableColumn id="8646" xr3:uid="{A516AD8C-6052-405B-8EBC-067E827EFF74}" name="Colonna8646" headerRowDxfId="15505" totalsRowDxfId="15504"/>
    <tableColumn id="8647" xr3:uid="{D44F5DAA-6921-498E-809A-057F5948157F}" name="Colonna8647" headerRowDxfId="15503" totalsRowDxfId="15502"/>
    <tableColumn id="8648" xr3:uid="{C77484B2-13C6-4B0A-AF1D-B940402C2362}" name="Colonna8648" headerRowDxfId="15501" totalsRowDxfId="15500"/>
    <tableColumn id="8649" xr3:uid="{77547F9F-7C0E-4A57-AB53-32720BFF438B}" name="Colonna8649" headerRowDxfId="15499" totalsRowDxfId="15498"/>
    <tableColumn id="8650" xr3:uid="{3B1F1D60-88F7-4042-AEA3-087F1E77553E}" name="Colonna8650" headerRowDxfId="15497" totalsRowDxfId="15496"/>
    <tableColumn id="8651" xr3:uid="{A47DA98C-E7DE-40FF-A922-07AE91D9B7DD}" name="Colonna8651" headerRowDxfId="15495" totalsRowDxfId="15494"/>
    <tableColumn id="8652" xr3:uid="{221C1670-CCAF-4CAC-B048-942815262E0F}" name="Colonna8652" headerRowDxfId="15493" totalsRowDxfId="15492"/>
    <tableColumn id="8653" xr3:uid="{6ADC09A8-801D-4448-85A0-729F212A496C}" name="Colonna8653" headerRowDxfId="15491" totalsRowDxfId="15490"/>
    <tableColumn id="8654" xr3:uid="{85F02F5C-1141-478A-B465-ADFF4BED1664}" name="Colonna8654" headerRowDxfId="15489" totalsRowDxfId="15488"/>
    <tableColumn id="8655" xr3:uid="{DE263193-5E25-4A93-902B-14B553589A62}" name="Colonna8655" headerRowDxfId="15487" totalsRowDxfId="15486"/>
    <tableColumn id="8656" xr3:uid="{873D0247-502B-4B1E-81D5-0EDBE9F9B74C}" name="Colonna8656" headerRowDxfId="15485" totalsRowDxfId="15484"/>
    <tableColumn id="8657" xr3:uid="{047AB13E-2F32-4C9B-83BB-291082A03DF4}" name="Colonna8657" headerRowDxfId="15483" totalsRowDxfId="15482"/>
    <tableColumn id="8658" xr3:uid="{D89872A5-A5B0-4D12-BE79-39C0D1BD65DD}" name="Colonna8658" headerRowDxfId="15481" totalsRowDxfId="15480"/>
    <tableColumn id="8659" xr3:uid="{5F6C425F-1EBE-43E9-A128-CF5845662BED}" name="Colonna8659" headerRowDxfId="15479" totalsRowDxfId="15478"/>
    <tableColumn id="8660" xr3:uid="{BABF2305-6DA3-4C02-A0B8-18AC0339D4F1}" name="Colonna8660" headerRowDxfId="15477" totalsRowDxfId="15476"/>
    <tableColumn id="8661" xr3:uid="{E36CE0B8-35B4-4802-B141-B3974E94EA7F}" name="Colonna8661" headerRowDxfId="15475" totalsRowDxfId="15474"/>
    <tableColumn id="8662" xr3:uid="{54D6793A-E083-4F2B-B8A0-D17040532809}" name="Colonna8662" headerRowDxfId="15473" totalsRowDxfId="15472"/>
    <tableColumn id="8663" xr3:uid="{3B8976FF-A85D-46E3-B0E5-B4D8EB6D7678}" name="Colonna8663" headerRowDxfId="15471" totalsRowDxfId="15470"/>
    <tableColumn id="8664" xr3:uid="{C5A545AE-3CF7-4C40-9C42-204E8B61BD28}" name="Colonna8664" headerRowDxfId="15469" totalsRowDxfId="15468"/>
    <tableColumn id="8665" xr3:uid="{4FD72535-83A9-4430-8299-534C8C9A47B7}" name="Colonna8665" headerRowDxfId="15467" totalsRowDxfId="15466"/>
    <tableColumn id="8666" xr3:uid="{04555DAB-3260-42AD-BE13-40AB0CFF3703}" name="Colonna8666" headerRowDxfId="15465" totalsRowDxfId="15464"/>
    <tableColumn id="8667" xr3:uid="{0D8F81F5-558D-4F93-A8FB-105A03442A95}" name="Colonna8667" headerRowDxfId="15463" totalsRowDxfId="15462"/>
    <tableColumn id="8668" xr3:uid="{FB80A38C-1990-4DC0-AB21-EB6DA2CE089E}" name="Colonna8668" headerRowDxfId="15461" totalsRowDxfId="15460"/>
    <tableColumn id="8669" xr3:uid="{FA5D7966-4EA4-4A2F-BBFF-F90BC0E99741}" name="Colonna8669" headerRowDxfId="15459" totalsRowDxfId="15458"/>
    <tableColumn id="8670" xr3:uid="{96805A92-41CA-482E-B7C3-40DD52E42277}" name="Colonna8670" headerRowDxfId="15457" totalsRowDxfId="15456"/>
    <tableColumn id="8671" xr3:uid="{DC3A258C-B37A-4EB1-89E6-ED64492CF23A}" name="Colonna8671" headerRowDxfId="15455" totalsRowDxfId="15454"/>
    <tableColumn id="8672" xr3:uid="{B99A47FC-C0A4-4B28-AB55-2F89C526E51C}" name="Colonna8672" headerRowDxfId="15453" totalsRowDxfId="15452"/>
    <tableColumn id="8673" xr3:uid="{46FCC5D7-C754-4296-96BF-AC8161B08D4D}" name="Colonna8673" headerRowDxfId="15451" totalsRowDxfId="15450"/>
    <tableColumn id="8674" xr3:uid="{0A982F76-608A-4B1A-BAD3-FAD26D1286EB}" name="Colonna8674" headerRowDxfId="15449" totalsRowDxfId="15448"/>
    <tableColumn id="8675" xr3:uid="{6A963D6C-A403-4C11-BD61-A1C160EB938C}" name="Colonna8675" headerRowDxfId="15447" totalsRowDxfId="15446"/>
    <tableColumn id="8676" xr3:uid="{44FDB811-FE34-4361-9088-6C5DBD9CEF38}" name="Colonna8676" headerRowDxfId="15445" totalsRowDxfId="15444"/>
    <tableColumn id="8677" xr3:uid="{5D47B5E2-2FDB-49F3-8D07-03189087F5FF}" name="Colonna8677" headerRowDxfId="15443" totalsRowDxfId="15442"/>
    <tableColumn id="8678" xr3:uid="{0916C601-6946-4F1D-92A7-8A244595FDA1}" name="Colonna8678" headerRowDxfId="15441" totalsRowDxfId="15440"/>
    <tableColumn id="8679" xr3:uid="{58EF15C9-9D7E-4E29-B143-5DB1F656A88F}" name="Colonna8679" headerRowDxfId="15439" totalsRowDxfId="15438"/>
    <tableColumn id="8680" xr3:uid="{442CA3D6-E1CC-46DC-A99C-E1DAE60D6E3B}" name="Colonna8680" headerRowDxfId="15437" totalsRowDxfId="15436"/>
    <tableColumn id="8681" xr3:uid="{E75B1FAA-FE59-45A9-9284-AA70F8443BEB}" name="Colonna8681" headerRowDxfId="15435" totalsRowDxfId="15434"/>
    <tableColumn id="8682" xr3:uid="{B61C50DB-F38E-46B0-8197-255163FC701C}" name="Colonna8682" headerRowDxfId="15433" totalsRowDxfId="15432"/>
    <tableColumn id="8683" xr3:uid="{AE3729E1-9945-4E68-AD3F-D6B6A5425829}" name="Colonna8683" headerRowDxfId="15431" totalsRowDxfId="15430"/>
    <tableColumn id="8684" xr3:uid="{9B493547-7BD0-4F58-813E-3C30A487DEC5}" name="Colonna8684" headerRowDxfId="15429" totalsRowDxfId="15428"/>
    <tableColumn id="8685" xr3:uid="{893A5346-2BBF-476A-AF74-EE8968C97E55}" name="Colonna8685" headerRowDxfId="15427" totalsRowDxfId="15426"/>
    <tableColumn id="8686" xr3:uid="{BC0A48EC-8530-4048-BE03-D4DE65FA8C7E}" name="Colonna8686" headerRowDxfId="15425" totalsRowDxfId="15424"/>
    <tableColumn id="8687" xr3:uid="{70EC8C42-D7C7-41CB-9A3F-B8AB266D4C57}" name="Colonna8687" headerRowDxfId="15423" totalsRowDxfId="15422"/>
    <tableColumn id="8688" xr3:uid="{44B42DF4-5F65-4CC7-BEDD-3459FBA2D5C4}" name="Colonna8688" headerRowDxfId="15421" totalsRowDxfId="15420"/>
    <tableColumn id="8689" xr3:uid="{06442C68-4975-4094-AA61-E1ACFB9D53D4}" name="Colonna8689" headerRowDxfId="15419" totalsRowDxfId="15418"/>
    <tableColumn id="8690" xr3:uid="{D6C6F55A-09E4-46B4-8EBA-3B8B07D81F8B}" name="Colonna8690" headerRowDxfId="15417" totalsRowDxfId="15416"/>
    <tableColumn id="8691" xr3:uid="{59FC3957-5A94-4FCC-ABFB-74C05065E43E}" name="Colonna8691" headerRowDxfId="15415" totalsRowDxfId="15414"/>
    <tableColumn id="8692" xr3:uid="{A5F21B3D-E365-4708-8517-FA84F22124BE}" name="Colonna8692" headerRowDxfId="15413" totalsRowDxfId="15412"/>
    <tableColumn id="8693" xr3:uid="{35764271-E9C0-4BED-92FE-A34B1092778F}" name="Colonna8693" headerRowDxfId="15411" totalsRowDxfId="15410"/>
    <tableColumn id="8694" xr3:uid="{F93250CB-856F-4BE3-851D-FC596FDD5648}" name="Colonna8694" headerRowDxfId="15409" totalsRowDxfId="15408"/>
    <tableColumn id="8695" xr3:uid="{9AE13F9E-136A-4A26-B67D-163A2B4C2F26}" name="Colonna8695" headerRowDxfId="15407" totalsRowDxfId="15406"/>
    <tableColumn id="8696" xr3:uid="{52F68901-DE3F-4CA3-B2AF-8995F67DF119}" name="Colonna8696" headerRowDxfId="15405" totalsRowDxfId="15404"/>
    <tableColumn id="8697" xr3:uid="{F5A41CFD-9F04-4856-9AF6-D573E203EA23}" name="Colonna8697" headerRowDxfId="15403" totalsRowDxfId="15402"/>
    <tableColumn id="8698" xr3:uid="{12B4E18A-F379-4BD5-BF28-E47CA8D673BF}" name="Colonna8698" headerRowDxfId="15401" totalsRowDxfId="15400"/>
    <tableColumn id="8699" xr3:uid="{D2905F9F-CC81-4377-A223-93935D17BE57}" name="Colonna8699" headerRowDxfId="15399" totalsRowDxfId="15398"/>
    <tableColumn id="8700" xr3:uid="{B594A82F-9A96-4D7A-92F6-B2509B79A60D}" name="Colonna8700" headerRowDxfId="15397" totalsRowDxfId="15396"/>
    <tableColumn id="8701" xr3:uid="{8E2AFEEA-1831-4BF9-A289-2FCB2228BF17}" name="Colonna8701" headerRowDxfId="15395" totalsRowDxfId="15394"/>
    <tableColumn id="8702" xr3:uid="{4D64AFC9-6AAA-4DED-9805-954F5F2DDA1A}" name="Colonna8702" headerRowDxfId="15393" totalsRowDxfId="15392"/>
    <tableColumn id="8703" xr3:uid="{ECDBCAD6-F9DE-49F4-8BFA-FF1894C3D39D}" name="Colonna8703" headerRowDxfId="15391" totalsRowDxfId="15390"/>
    <tableColumn id="8704" xr3:uid="{8876238E-FB67-4E2A-A297-0A5DD1236A3D}" name="Colonna8704" headerRowDxfId="15389" totalsRowDxfId="15388"/>
    <tableColumn id="8705" xr3:uid="{CAAE5EA7-BB77-47D4-8C55-0E23B9FEFF22}" name="Colonna8705" headerRowDxfId="15387" totalsRowDxfId="15386"/>
    <tableColumn id="8706" xr3:uid="{DFDEF4B7-800C-4DBF-A3BA-46D01DF6692A}" name="Colonna8706" headerRowDxfId="15385" totalsRowDxfId="15384"/>
    <tableColumn id="8707" xr3:uid="{07FC79E5-F159-4ABE-B820-967C1E629FE1}" name="Colonna8707" headerRowDxfId="15383" totalsRowDxfId="15382"/>
    <tableColumn id="8708" xr3:uid="{05D06124-DA22-42FB-AB3D-2041AE77C192}" name="Colonna8708" headerRowDxfId="15381" totalsRowDxfId="15380"/>
    <tableColumn id="8709" xr3:uid="{6BDC7CE0-4180-47E0-864D-3EA1A42691C7}" name="Colonna8709" headerRowDxfId="15379" totalsRowDxfId="15378"/>
    <tableColumn id="8710" xr3:uid="{F47D26D8-12B2-48FA-9C0D-F2ACEF0219BB}" name="Colonna8710" headerRowDxfId="15377" totalsRowDxfId="15376"/>
    <tableColumn id="8711" xr3:uid="{3C0BE4AE-C496-4378-9543-C1C4B80E3E9C}" name="Colonna8711" headerRowDxfId="15375" totalsRowDxfId="15374"/>
    <tableColumn id="8712" xr3:uid="{4D9AB6C2-DAA8-486B-9E52-1F04341D5B1A}" name="Colonna8712" headerRowDxfId="15373" totalsRowDxfId="15372"/>
    <tableColumn id="8713" xr3:uid="{DA57B392-808C-4A36-94D4-0DAA81C4B69D}" name="Colonna8713" headerRowDxfId="15371" totalsRowDxfId="15370"/>
    <tableColumn id="8714" xr3:uid="{3B197D43-FD2A-448E-A4A8-B1AA10DBD0A7}" name="Colonna8714" headerRowDxfId="15369" totalsRowDxfId="15368"/>
    <tableColumn id="8715" xr3:uid="{FADA9DBD-41B2-4D23-A938-29DFC029DC0E}" name="Colonna8715" headerRowDxfId="15367" totalsRowDxfId="15366"/>
    <tableColumn id="8716" xr3:uid="{A664F506-C886-4B39-BB1F-8B38181BFF10}" name="Colonna8716" headerRowDxfId="15365" totalsRowDxfId="15364"/>
    <tableColumn id="8717" xr3:uid="{013EBE9A-A822-42F8-B98E-27E6F8CACB51}" name="Colonna8717" headerRowDxfId="15363" totalsRowDxfId="15362"/>
    <tableColumn id="8718" xr3:uid="{A1E5E5AB-D071-4E9A-B705-56ADECAF0959}" name="Colonna8718" headerRowDxfId="15361" totalsRowDxfId="15360"/>
    <tableColumn id="8719" xr3:uid="{79BBD605-F5A9-43CD-A83F-782688CD7A9B}" name="Colonna8719" headerRowDxfId="15359" totalsRowDxfId="15358"/>
    <tableColumn id="8720" xr3:uid="{F7827C88-E83E-403E-84D2-1C579130C408}" name="Colonna8720" headerRowDxfId="15357" totalsRowDxfId="15356"/>
    <tableColumn id="8721" xr3:uid="{2C73DE66-1AAC-4596-9EA3-8CAC0E204C78}" name="Colonna8721" headerRowDxfId="15355" totalsRowDxfId="15354"/>
    <tableColumn id="8722" xr3:uid="{4A778586-0B7E-4638-9735-56C9E4F14B8D}" name="Colonna8722" headerRowDxfId="15353" totalsRowDxfId="15352"/>
    <tableColumn id="8723" xr3:uid="{2B223AD6-CDE3-4718-9476-5DC38A41E61D}" name="Colonna8723" headerRowDxfId="15351" totalsRowDxfId="15350"/>
    <tableColumn id="8724" xr3:uid="{4948F3C0-76CD-4951-ABD5-E73723B27E67}" name="Colonna8724" headerRowDxfId="15349" totalsRowDxfId="15348"/>
    <tableColumn id="8725" xr3:uid="{AD207A2F-C2BB-4034-86C5-08EDADD1FFB6}" name="Colonna8725" headerRowDxfId="15347" totalsRowDxfId="15346"/>
    <tableColumn id="8726" xr3:uid="{A63D7433-634B-42B5-AF43-70A125E7E029}" name="Colonna8726" headerRowDxfId="15345" totalsRowDxfId="15344"/>
    <tableColumn id="8727" xr3:uid="{CF997DAF-1F43-450E-8817-DDA959FD9C2E}" name="Colonna8727" headerRowDxfId="15343" totalsRowDxfId="15342"/>
    <tableColumn id="8728" xr3:uid="{AC11C10E-103E-4039-923D-5C2BA1670A9B}" name="Colonna8728" headerRowDxfId="15341" totalsRowDxfId="15340"/>
    <tableColumn id="8729" xr3:uid="{A7ADE256-4F8C-4A96-A628-27D73B66C52F}" name="Colonna8729" headerRowDxfId="15339" totalsRowDxfId="15338"/>
    <tableColumn id="8730" xr3:uid="{A0C3E97F-378A-40BF-BE77-A1C4EDCA1881}" name="Colonna8730" headerRowDxfId="15337" totalsRowDxfId="15336"/>
    <tableColumn id="8731" xr3:uid="{1223C82F-F4DD-4601-9B9F-DCDB047EEA67}" name="Colonna8731" headerRowDxfId="15335" totalsRowDxfId="15334"/>
    <tableColumn id="8732" xr3:uid="{8E0E1963-89C7-4CB2-B189-8F9A42F7AA53}" name="Colonna8732" headerRowDxfId="15333" totalsRowDxfId="15332"/>
    <tableColumn id="8733" xr3:uid="{6F454151-BDB7-470A-91D7-6E413AC3D7F9}" name="Colonna8733" headerRowDxfId="15331" totalsRowDxfId="15330"/>
    <tableColumn id="8734" xr3:uid="{A6298EF6-1A38-4A86-87A4-5FC2F43A56C8}" name="Colonna8734" headerRowDxfId="15329" totalsRowDxfId="15328"/>
    <tableColumn id="8735" xr3:uid="{C16D4B84-C032-43A3-8CEC-9FBFF17099DB}" name="Colonna8735" headerRowDxfId="15327" totalsRowDxfId="15326"/>
    <tableColumn id="8736" xr3:uid="{2F5CC77F-56E1-438E-BCFA-70C060FDFBE9}" name="Colonna8736" headerRowDxfId="15325" totalsRowDxfId="15324"/>
    <tableColumn id="8737" xr3:uid="{24ECEC70-4756-4724-84DC-803C2CDC15A2}" name="Colonna8737" headerRowDxfId="15323" totalsRowDxfId="15322"/>
    <tableColumn id="8738" xr3:uid="{B46C0CFF-43FB-40A6-B5E7-BC8F6D865D4C}" name="Colonna8738" headerRowDxfId="15321" totalsRowDxfId="15320"/>
    <tableColumn id="8739" xr3:uid="{29883545-386E-4B46-80D5-D6C5AC136659}" name="Colonna8739" headerRowDxfId="15319" totalsRowDxfId="15318"/>
    <tableColumn id="8740" xr3:uid="{36764DF3-FB80-4A22-985C-250E1853A555}" name="Colonna8740" headerRowDxfId="15317" totalsRowDxfId="15316"/>
    <tableColumn id="8741" xr3:uid="{D82B7E63-81CC-4EC4-8346-779F8538150B}" name="Colonna8741" headerRowDxfId="15315" totalsRowDxfId="15314"/>
    <tableColumn id="8742" xr3:uid="{6B587193-9F6C-4CAC-A6A7-EE3BF4CECBB0}" name="Colonna8742" headerRowDxfId="15313" totalsRowDxfId="15312"/>
    <tableColumn id="8743" xr3:uid="{96172266-4D10-4BF9-AB2C-81E41FCD8238}" name="Colonna8743" headerRowDxfId="15311" totalsRowDxfId="15310"/>
    <tableColumn id="8744" xr3:uid="{98AB45A3-B21E-49DA-A9CE-90E118912C21}" name="Colonna8744" headerRowDxfId="15309" totalsRowDxfId="15308"/>
    <tableColumn id="8745" xr3:uid="{41F62FCC-AB23-434E-B723-CD3682DE19FE}" name="Colonna8745" headerRowDxfId="15307" totalsRowDxfId="15306"/>
    <tableColumn id="8746" xr3:uid="{23278DDC-987B-4D98-93CA-E2E2865AF393}" name="Colonna8746" headerRowDxfId="15305" totalsRowDxfId="15304"/>
    <tableColumn id="8747" xr3:uid="{BE9FFFF0-3ED5-41B0-AD64-61EE5A41E3C6}" name="Colonna8747" headerRowDxfId="15303" totalsRowDxfId="15302"/>
    <tableColumn id="8748" xr3:uid="{9E7BBB14-2E11-433A-8672-6716A70F7269}" name="Colonna8748" headerRowDxfId="15301" totalsRowDxfId="15300"/>
    <tableColumn id="8749" xr3:uid="{5ACA9CAB-4382-4618-A7EE-2B52B1DD7701}" name="Colonna8749" headerRowDxfId="15299" totalsRowDxfId="15298"/>
    <tableColumn id="8750" xr3:uid="{105E4676-D036-4870-9305-2B058B321116}" name="Colonna8750" headerRowDxfId="15297" totalsRowDxfId="15296"/>
    <tableColumn id="8751" xr3:uid="{2DD8596A-F137-46AD-AB85-26D4E0DA921B}" name="Colonna8751" headerRowDxfId="15295" totalsRowDxfId="15294"/>
    <tableColumn id="8752" xr3:uid="{CABF2294-174C-47B3-A3EB-6DDF40447900}" name="Colonna8752" headerRowDxfId="15293" totalsRowDxfId="15292"/>
    <tableColumn id="8753" xr3:uid="{AACEFEDB-C41B-466E-BD0F-EE1A876027E4}" name="Colonna8753" headerRowDxfId="15291" totalsRowDxfId="15290"/>
    <tableColumn id="8754" xr3:uid="{26556AB3-5939-4343-8C39-6B5B47992E36}" name="Colonna8754" headerRowDxfId="15289" totalsRowDxfId="15288"/>
    <tableColumn id="8755" xr3:uid="{E52EC746-5FD6-4580-82BC-5A0F382FA1BD}" name="Colonna8755" headerRowDxfId="15287" totalsRowDxfId="15286"/>
    <tableColumn id="8756" xr3:uid="{962DAA90-71D2-42E4-9D7B-6B126B9B194D}" name="Colonna8756" headerRowDxfId="15285" totalsRowDxfId="15284"/>
    <tableColumn id="8757" xr3:uid="{5C15090D-A658-4D2D-A9B3-DAF4124272A4}" name="Colonna8757" headerRowDxfId="15283" totalsRowDxfId="15282"/>
    <tableColumn id="8758" xr3:uid="{B4D79F8C-8189-487D-B315-5EE830EBD66B}" name="Colonna8758" headerRowDxfId="15281" totalsRowDxfId="15280"/>
    <tableColumn id="8759" xr3:uid="{6E2A7227-52E4-4823-8B16-4D570DD59E8A}" name="Colonna8759" headerRowDxfId="15279" totalsRowDxfId="15278"/>
    <tableColumn id="8760" xr3:uid="{D8FB8424-CA38-4F81-B10F-D0EBBEF5AE99}" name="Colonna8760" headerRowDxfId="15277" totalsRowDxfId="15276"/>
    <tableColumn id="8761" xr3:uid="{772D150B-2695-46B5-83F8-B17A8C86873B}" name="Colonna8761" headerRowDxfId="15275" totalsRowDxfId="15274"/>
    <tableColumn id="8762" xr3:uid="{607B7F54-039A-4006-8EFA-1B41705251D0}" name="Colonna8762" headerRowDxfId="15273" totalsRowDxfId="15272"/>
    <tableColumn id="8763" xr3:uid="{4448BC57-F325-4103-ABC6-34778082ACFC}" name="Colonna8763" headerRowDxfId="15271" totalsRowDxfId="15270"/>
    <tableColumn id="8764" xr3:uid="{ADBEE013-E011-4F83-8EF6-F2B07A7D5BD1}" name="Colonna8764" headerRowDxfId="15269" totalsRowDxfId="15268"/>
    <tableColumn id="8765" xr3:uid="{73153516-7F38-4001-B15A-9638B15414CC}" name="Colonna8765" headerRowDxfId="15267" totalsRowDxfId="15266"/>
    <tableColumn id="8766" xr3:uid="{0F826317-3A1C-4CF4-9DF7-4862299F1F5B}" name="Colonna8766" headerRowDxfId="15265" totalsRowDxfId="15264"/>
    <tableColumn id="8767" xr3:uid="{6EBE19FD-DE30-4C94-9E64-7C976AE6F600}" name="Colonna8767" headerRowDxfId="15263" totalsRowDxfId="15262"/>
    <tableColumn id="8768" xr3:uid="{A0759DCB-B943-4738-80E4-3492FA82B84E}" name="Colonna8768" headerRowDxfId="15261" totalsRowDxfId="15260"/>
    <tableColumn id="8769" xr3:uid="{DAD60299-E2AD-4C40-B4C7-8523F01001D7}" name="Colonna8769" headerRowDxfId="15259" totalsRowDxfId="15258"/>
    <tableColumn id="8770" xr3:uid="{9ECCF159-F971-4F9E-9F7F-2344756DCA6E}" name="Colonna8770" headerRowDxfId="15257" totalsRowDxfId="15256"/>
    <tableColumn id="8771" xr3:uid="{9980F5B2-208F-4AAF-AFEF-9C910D9D9CC1}" name="Colonna8771" headerRowDxfId="15255" totalsRowDxfId="15254"/>
    <tableColumn id="8772" xr3:uid="{0BDE5856-21AC-4BCB-9D9D-DD36307E4D41}" name="Colonna8772" headerRowDxfId="15253" totalsRowDxfId="15252"/>
    <tableColumn id="8773" xr3:uid="{39F87A15-46BC-408F-82BD-EC9CC279AA3E}" name="Colonna8773" headerRowDxfId="15251" totalsRowDxfId="15250"/>
    <tableColumn id="8774" xr3:uid="{64A6501E-B1E7-47DA-919C-78B5A4EF3D02}" name="Colonna8774" headerRowDxfId="15249" totalsRowDxfId="15248"/>
    <tableColumn id="8775" xr3:uid="{C885F000-5214-449A-9DCB-A6CC32C9FAD7}" name="Colonna8775" headerRowDxfId="15247" totalsRowDxfId="15246"/>
    <tableColumn id="8776" xr3:uid="{5C2DE2E6-B811-4CAD-8C55-7A16312C83E4}" name="Colonna8776" headerRowDxfId="15245" totalsRowDxfId="15244"/>
    <tableColumn id="8777" xr3:uid="{90167832-C345-4722-BE2B-002EC7DC4408}" name="Colonna8777" headerRowDxfId="15243" totalsRowDxfId="15242"/>
    <tableColumn id="8778" xr3:uid="{2F08B879-CCED-4938-9F6A-92CA1FC9154D}" name="Colonna8778" headerRowDxfId="15241" totalsRowDxfId="15240"/>
    <tableColumn id="8779" xr3:uid="{AB992F7B-12DF-4BFA-B3B6-68B5BF379746}" name="Colonna8779" headerRowDxfId="15239" totalsRowDxfId="15238"/>
    <tableColumn id="8780" xr3:uid="{B3D6E87D-355F-4F7C-BA35-E1E99FCACD42}" name="Colonna8780" headerRowDxfId="15237" totalsRowDxfId="15236"/>
    <tableColumn id="8781" xr3:uid="{DCE89928-C83A-41DF-8749-E544A99AF747}" name="Colonna8781" headerRowDxfId="15235" totalsRowDxfId="15234"/>
    <tableColumn id="8782" xr3:uid="{09F9848F-D63D-44AB-AF27-2D069560A567}" name="Colonna8782" headerRowDxfId="15233" totalsRowDxfId="15232"/>
    <tableColumn id="8783" xr3:uid="{88BBE957-6CE3-49C8-9AB0-AD89A053EDE5}" name="Colonna8783" headerRowDxfId="15231" totalsRowDxfId="15230"/>
    <tableColumn id="8784" xr3:uid="{9F623E95-0002-4885-B56A-9C7A00A957F7}" name="Colonna8784" headerRowDxfId="15229" totalsRowDxfId="15228"/>
    <tableColumn id="8785" xr3:uid="{20F5A6EA-23CC-4003-BEEF-3CBD5D0E8D2D}" name="Colonna8785" headerRowDxfId="15227" totalsRowDxfId="15226"/>
    <tableColumn id="8786" xr3:uid="{170F37AF-827E-4F1F-839A-C2B9DF820AB0}" name="Colonna8786" headerRowDxfId="15225" totalsRowDxfId="15224"/>
    <tableColumn id="8787" xr3:uid="{96C641F1-AAE3-4F4C-B315-F6FCB501B1E5}" name="Colonna8787" headerRowDxfId="15223" totalsRowDxfId="15222"/>
    <tableColumn id="8788" xr3:uid="{4A463693-001C-4429-AF80-B9771A623517}" name="Colonna8788" headerRowDxfId="15221" totalsRowDxfId="15220"/>
    <tableColumn id="8789" xr3:uid="{6280B1FE-1984-4C5B-913A-17319FB9F2DC}" name="Colonna8789" headerRowDxfId="15219" totalsRowDxfId="15218"/>
    <tableColumn id="8790" xr3:uid="{E829D626-040C-41A7-A332-F5A9AA4ED66F}" name="Colonna8790" headerRowDxfId="15217" totalsRowDxfId="15216"/>
    <tableColumn id="8791" xr3:uid="{1FC75018-E476-4431-9489-B9A27D80BF61}" name="Colonna8791" headerRowDxfId="15215" totalsRowDxfId="15214"/>
    <tableColumn id="8792" xr3:uid="{49429645-F456-478F-B6C9-483A7E002335}" name="Colonna8792" headerRowDxfId="15213" totalsRowDxfId="15212"/>
    <tableColumn id="8793" xr3:uid="{78D4D134-BA18-4A70-A25D-8C1CE40BE584}" name="Colonna8793" headerRowDxfId="15211" totalsRowDxfId="15210"/>
    <tableColumn id="8794" xr3:uid="{84E55D16-0221-4EF7-9070-7AF30D23D562}" name="Colonna8794" headerRowDxfId="15209" totalsRowDxfId="15208"/>
    <tableColumn id="8795" xr3:uid="{1B674F7B-0D95-4673-88E1-A33F90226865}" name="Colonna8795" headerRowDxfId="15207" totalsRowDxfId="15206"/>
    <tableColumn id="8796" xr3:uid="{AEC62FD3-729A-4A51-ACDA-2E226D1ECFAA}" name="Colonna8796" headerRowDxfId="15205" totalsRowDxfId="15204"/>
    <tableColumn id="8797" xr3:uid="{5284F25E-66BF-47E6-8744-9498EFAB23A8}" name="Colonna8797" headerRowDxfId="15203" totalsRowDxfId="15202"/>
    <tableColumn id="8798" xr3:uid="{8DF50811-0DD0-4363-B9E9-880BBD3E5A32}" name="Colonna8798" headerRowDxfId="15201" totalsRowDxfId="15200"/>
    <tableColumn id="8799" xr3:uid="{66B41061-2909-465A-926E-A8AAD459779D}" name="Colonna8799" headerRowDxfId="15199" totalsRowDxfId="15198"/>
    <tableColumn id="8800" xr3:uid="{730190E7-B1C2-45ED-BF3E-47EC06BDB8D6}" name="Colonna8800" headerRowDxfId="15197" totalsRowDxfId="15196"/>
    <tableColumn id="8801" xr3:uid="{5E56880F-8204-48C5-954D-7736E53CE5A5}" name="Colonna8801" headerRowDxfId="15195" totalsRowDxfId="15194"/>
    <tableColumn id="8802" xr3:uid="{048CF620-99DA-4FE7-8C84-D554E5801789}" name="Colonna8802" headerRowDxfId="15193" totalsRowDxfId="15192"/>
    <tableColumn id="8803" xr3:uid="{8A98AE26-E39A-4C2F-8818-1E47C4DC5052}" name="Colonna8803" headerRowDxfId="15191" totalsRowDxfId="15190"/>
    <tableColumn id="8804" xr3:uid="{FE692C08-E13E-4086-89D4-3F42CE8FD3C6}" name="Colonna8804" headerRowDxfId="15189" totalsRowDxfId="15188"/>
    <tableColumn id="8805" xr3:uid="{63569D40-1AA7-4C4C-9953-F32686D1DD5E}" name="Colonna8805" headerRowDxfId="15187" totalsRowDxfId="15186"/>
    <tableColumn id="8806" xr3:uid="{1FF5CE98-44B9-410C-A757-BCF98EF1F0CA}" name="Colonna8806" headerRowDxfId="15185" totalsRowDxfId="15184"/>
    <tableColumn id="8807" xr3:uid="{A2DE18CB-6F14-4D58-8DEE-AA01C68A1E55}" name="Colonna8807" headerRowDxfId="15183" totalsRowDxfId="15182"/>
    <tableColumn id="8808" xr3:uid="{FB0138F1-3130-4809-B054-AC04F12BEC15}" name="Colonna8808" headerRowDxfId="15181" totalsRowDxfId="15180"/>
    <tableColumn id="8809" xr3:uid="{0766C8DF-EAC9-4A36-AB9F-867E8543B9C6}" name="Colonna8809" headerRowDxfId="15179" totalsRowDxfId="15178"/>
    <tableColumn id="8810" xr3:uid="{1F27A841-4471-4660-BE62-542E71087FB7}" name="Colonna8810" headerRowDxfId="15177" totalsRowDxfId="15176"/>
    <tableColumn id="8811" xr3:uid="{AB293C74-1FC5-4758-B130-DCB4E372CD57}" name="Colonna8811" headerRowDxfId="15175" totalsRowDxfId="15174"/>
    <tableColumn id="8812" xr3:uid="{EA634F25-BFEF-4C20-8784-F3BC125EF88A}" name="Colonna8812" headerRowDxfId="15173" totalsRowDxfId="15172"/>
    <tableColumn id="8813" xr3:uid="{E66AD573-71FD-4DA4-B7D0-1622E0C1B922}" name="Colonna8813" headerRowDxfId="15171" totalsRowDxfId="15170"/>
    <tableColumn id="8814" xr3:uid="{0ED4E0A2-EAD0-469A-9A20-573479F0B4B1}" name="Colonna8814" headerRowDxfId="15169" totalsRowDxfId="15168"/>
    <tableColumn id="8815" xr3:uid="{F9956D80-9078-4863-8021-EE7B97A5F598}" name="Colonna8815" headerRowDxfId="15167" totalsRowDxfId="15166"/>
    <tableColumn id="8816" xr3:uid="{22D880E9-CE44-409F-A2BF-253DF25382E6}" name="Colonna8816" headerRowDxfId="15165" totalsRowDxfId="15164"/>
    <tableColumn id="8817" xr3:uid="{404083D2-DF34-4DE8-976C-0E1ADD349021}" name="Colonna8817" headerRowDxfId="15163" totalsRowDxfId="15162"/>
    <tableColumn id="8818" xr3:uid="{DFE0B644-DF10-4AEF-8298-F393740061F2}" name="Colonna8818" headerRowDxfId="15161" totalsRowDxfId="15160"/>
    <tableColumn id="8819" xr3:uid="{F5F3C5DC-169B-41A5-9ED6-7177E51FCBE8}" name="Colonna8819" headerRowDxfId="15159" totalsRowDxfId="15158"/>
    <tableColumn id="8820" xr3:uid="{805267C9-EF5F-44D7-81D3-FC25A6E0FAD0}" name="Colonna8820" headerRowDxfId="15157" totalsRowDxfId="15156"/>
    <tableColumn id="8821" xr3:uid="{CD018741-315C-409E-9614-B9E4BB840C4E}" name="Colonna8821" headerRowDxfId="15155" totalsRowDxfId="15154"/>
    <tableColumn id="8822" xr3:uid="{DC41D231-31B7-4405-A80F-01D947727773}" name="Colonna8822" headerRowDxfId="15153" totalsRowDxfId="15152"/>
    <tableColumn id="8823" xr3:uid="{998BA835-EEB1-4E0B-ACBB-38610911C102}" name="Colonna8823" headerRowDxfId="15151" totalsRowDxfId="15150"/>
    <tableColumn id="8824" xr3:uid="{9EFFC212-D8B8-4E58-AC8B-AC3A2CA7C545}" name="Colonna8824" headerRowDxfId="15149" totalsRowDxfId="15148"/>
    <tableColumn id="8825" xr3:uid="{602A7EBF-78FA-42CC-BBEC-97644BEA9DE3}" name="Colonna8825" headerRowDxfId="15147" totalsRowDxfId="15146"/>
    <tableColumn id="8826" xr3:uid="{2C50C681-FD90-4A66-AED8-AD2D92B9F039}" name="Colonna8826" headerRowDxfId="15145" totalsRowDxfId="15144"/>
    <tableColumn id="8827" xr3:uid="{06CC5F17-9D90-4337-90C2-136ECEA9F1C7}" name="Colonna8827" headerRowDxfId="15143" totalsRowDxfId="15142"/>
    <tableColumn id="8828" xr3:uid="{59DCEB26-36BD-4A5C-90A2-3C31A8F5B8DB}" name="Colonna8828" headerRowDxfId="15141" totalsRowDxfId="15140"/>
    <tableColumn id="8829" xr3:uid="{36588DD2-FC1C-45DB-A9C6-6FEFBD717337}" name="Colonna8829" headerRowDxfId="15139" totalsRowDxfId="15138"/>
    <tableColumn id="8830" xr3:uid="{63150E34-0040-49AC-8D81-767FF40046C6}" name="Colonna8830" headerRowDxfId="15137" totalsRowDxfId="15136"/>
    <tableColumn id="8831" xr3:uid="{39DD651B-7B5F-457F-B3FD-8CF5C7692ED7}" name="Colonna8831" headerRowDxfId="15135" totalsRowDxfId="15134"/>
    <tableColumn id="8832" xr3:uid="{DD691F5B-8338-49E2-8FB3-8738953955D0}" name="Colonna8832" headerRowDxfId="15133" totalsRowDxfId="15132"/>
    <tableColumn id="8833" xr3:uid="{468E57E2-A625-4126-B3BB-BFE5EC6BFB66}" name="Colonna8833" headerRowDxfId="15131" totalsRowDxfId="15130"/>
    <tableColumn id="8834" xr3:uid="{A2252485-001B-4F3E-8ECF-15F5B69FDC4D}" name="Colonna8834" headerRowDxfId="15129" totalsRowDxfId="15128"/>
    <tableColumn id="8835" xr3:uid="{39CC7006-CF95-4DAB-9A89-17CD91F836FB}" name="Colonna8835" headerRowDxfId="15127" totalsRowDxfId="15126"/>
    <tableColumn id="8836" xr3:uid="{792D5C33-AD17-423E-B1A1-8A7F0F38BECE}" name="Colonna8836" headerRowDxfId="15125" totalsRowDxfId="15124"/>
    <tableColumn id="8837" xr3:uid="{358C37BB-2CD5-433F-8E93-CF014D621DAA}" name="Colonna8837" headerRowDxfId="15123" totalsRowDxfId="15122"/>
    <tableColumn id="8838" xr3:uid="{AACF121C-0E9A-49C3-B87C-531286D4D325}" name="Colonna8838" headerRowDxfId="15121" totalsRowDxfId="15120"/>
    <tableColumn id="8839" xr3:uid="{BE110893-5731-434E-B288-0C65A372A6E6}" name="Colonna8839" headerRowDxfId="15119" totalsRowDxfId="15118"/>
    <tableColumn id="8840" xr3:uid="{53A9AED1-D98D-4B73-A94B-B159FE0BF23E}" name="Colonna8840" headerRowDxfId="15117" totalsRowDxfId="15116"/>
    <tableColumn id="8841" xr3:uid="{1967EB51-2E5B-4B0C-B277-C68A89C197DD}" name="Colonna8841" headerRowDxfId="15115" totalsRowDxfId="15114"/>
    <tableColumn id="8842" xr3:uid="{87191FF8-CF4C-437C-A69E-38F67A2F8D27}" name="Colonna8842" headerRowDxfId="15113" totalsRowDxfId="15112"/>
    <tableColumn id="8843" xr3:uid="{45A630E5-0484-4FB6-9CD4-E4179D3664E4}" name="Colonna8843" headerRowDxfId="15111" totalsRowDxfId="15110"/>
    <tableColumn id="8844" xr3:uid="{4DC2C39F-51A2-40D1-8E78-3B179FE51B60}" name="Colonna8844" headerRowDxfId="15109" totalsRowDxfId="15108"/>
    <tableColumn id="8845" xr3:uid="{326F56DA-7CAD-4AA7-8C6D-542A6C82B164}" name="Colonna8845" headerRowDxfId="15107" totalsRowDxfId="15106"/>
    <tableColumn id="8846" xr3:uid="{98BDBCF1-93AE-4295-932E-7D8BC11A510F}" name="Colonna8846" headerRowDxfId="15105" totalsRowDxfId="15104"/>
    <tableColumn id="8847" xr3:uid="{0C9017AC-722C-4872-B2CD-FA870BE5029E}" name="Colonna8847" headerRowDxfId="15103" totalsRowDxfId="15102"/>
    <tableColumn id="8848" xr3:uid="{92F53EED-5B91-414E-A34F-B8CEBEE218FF}" name="Colonna8848" headerRowDxfId="15101" totalsRowDxfId="15100"/>
    <tableColumn id="8849" xr3:uid="{A0A3E546-0259-46C9-9564-DEA5D7C481CF}" name="Colonna8849" headerRowDxfId="15099" totalsRowDxfId="15098"/>
    <tableColumn id="8850" xr3:uid="{AF9BE347-757B-4222-9BBE-F0FB2B5DDB7F}" name="Colonna8850" headerRowDxfId="15097" totalsRowDxfId="15096"/>
    <tableColumn id="8851" xr3:uid="{371C2522-4BEE-48D2-AB8E-E234B3A8801C}" name="Colonna8851" headerRowDxfId="15095" totalsRowDxfId="15094"/>
    <tableColumn id="8852" xr3:uid="{330F07A8-53BF-4446-9CFD-1D05F47EA2E9}" name="Colonna8852" headerRowDxfId="15093" totalsRowDxfId="15092"/>
    <tableColumn id="8853" xr3:uid="{EC0A2F04-126D-4627-AA21-36DCE8728C68}" name="Colonna8853" headerRowDxfId="15091" totalsRowDxfId="15090"/>
    <tableColumn id="8854" xr3:uid="{65536C78-1312-4612-BF72-EBD2292937D9}" name="Colonna8854" headerRowDxfId="15089" totalsRowDxfId="15088"/>
    <tableColumn id="8855" xr3:uid="{FA1DCFDA-7FAA-4535-B2D1-728CE7D5B331}" name="Colonna8855" headerRowDxfId="15087" totalsRowDxfId="15086"/>
    <tableColumn id="8856" xr3:uid="{9E43A51D-9D86-4EDE-8222-07C393B38621}" name="Colonna8856" headerRowDxfId="15085" totalsRowDxfId="15084"/>
    <tableColumn id="8857" xr3:uid="{DC3CCB00-0A7B-4AB7-850A-01B865652B29}" name="Colonna8857" headerRowDxfId="15083" totalsRowDxfId="15082"/>
    <tableColumn id="8858" xr3:uid="{50AF2361-EC28-4BCC-8C5D-3B0794E54FD6}" name="Colonna8858" headerRowDxfId="15081" totalsRowDxfId="15080"/>
    <tableColumn id="8859" xr3:uid="{754219FB-A542-44A0-A3CA-5CE6178E9F06}" name="Colonna8859" headerRowDxfId="15079" totalsRowDxfId="15078"/>
    <tableColumn id="8860" xr3:uid="{1CD107CA-5B3F-4CE5-8757-52C269C432E1}" name="Colonna8860" headerRowDxfId="15077" totalsRowDxfId="15076"/>
    <tableColumn id="8861" xr3:uid="{1D448EE4-BE73-4C9B-A5AB-B71CE007A763}" name="Colonna8861" headerRowDxfId="15075" totalsRowDxfId="15074"/>
    <tableColumn id="8862" xr3:uid="{AFF8DF3D-6EC5-4400-9D8E-13E885441DA2}" name="Colonna8862" headerRowDxfId="15073" totalsRowDxfId="15072"/>
    <tableColumn id="8863" xr3:uid="{3A5D4D63-3086-41A8-AD17-E7451A99A904}" name="Colonna8863" headerRowDxfId="15071" totalsRowDxfId="15070"/>
    <tableColumn id="8864" xr3:uid="{ADAB787A-0250-45A7-9810-C4B2B684CF12}" name="Colonna8864" headerRowDxfId="15069" totalsRowDxfId="15068"/>
    <tableColumn id="8865" xr3:uid="{B6101F08-ADEA-40DB-BDB0-2105FED74DCE}" name="Colonna8865" headerRowDxfId="15067" totalsRowDxfId="15066"/>
    <tableColumn id="8866" xr3:uid="{8751D2F3-DEA1-41CF-9D18-815331D2F5D1}" name="Colonna8866" headerRowDxfId="15065" totalsRowDxfId="15064"/>
    <tableColumn id="8867" xr3:uid="{B6D52E55-96AE-41C5-81F0-6CACF381D46F}" name="Colonna8867" headerRowDxfId="15063" totalsRowDxfId="15062"/>
    <tableColumn id="8868" xr3:uid="{148B34DB-A01D-4D43-989F-2ABCD9589DE7}" name="Colonna8868" headerRowDxfId="15061" totalsRowDxfId="15060"/>
    <tableColumn id="8869" xr3:uid="{0C839929-1926-48B2-BFFB-A1B71E6E36DF}" name="Colonna8869" headerRowDxfId="15059" totalsRowDxfId="15058"/>
    <tableColumn id="8870" xr3:uid="{457AD0E4-2FB4-4D87-B7A9-A8CB5E2ABC6B}" name="Colonna8870" headerRowDxfId="15057" totalsRowDxfId="15056"/>
    <tableColumn id="8871" xr3:uid="{2537ADA4-BD62-4B45-A37E-A40A7948BACE}" name="Colonna8871" headerRowDxfId="15055" totalsRowDxfId="15054"/>
    <tableColumn id="8872" xr3:uid="{C7583DAD-0E50-47E1-A39C-193A49E95827}" name="Colonna8872" headerRowDxfId="15053" totalsRowDxfId="15052"/>
    <tableColumn id="8873" xr3:uid="{4D9B7FB4-6FFE-4E22-8BD1-6166D4E4FB22}" name="Colonna8873" headerRowDxfId="15051" totalsRowDxfId="15050"/>
    <tableColumn id="8874" xr3:uid="{F0B53A2F-6EC9-4BC0-B11D-72464C4C7215}" name="Colonna8874" headerRowDxfId="15049" totalsRowDxfId="15048"/>
    <tableColumn id="8875" xr3:uid="{9C7A9F65-8800-42B4-B872-5BA13278D998}" name="Colonna8875" headerRowDxfId="15047" totalsRowDxfId="15046"/>
    <tableColumn id="8876" xr3:uid="{73D3E5AD-0E5A-4ED4-9BBC-A75FB8AD1ADA}" name="Colonna8876" headerRowDxfId="15045" totalsRowDxfId="15044"/>
    <tableColumn id="8877" xr3:uid="{49D9BCCB-62A7-4996-9FE1-BD60725D44AC}" name="Colonna8877" headerRowDxfId="15043" totalsRowDxfId="15042"/>
    <tableColumn id="8878" xr3:uid="{7CD6EEB2-3E48-4C45-B8C6-3BFF813A26DB}" name="Colonna8878" headerRowDxfId="15041" totalsRowDxfId="15040"/>
    <tableColumn id="8879" xr3:uid="{9F40B701-282B-4C0B-B429-744AAF002AB3}" name="Colonna8879" headerRowDxfId="15039" totalsRowDxfId="15038"/>
    <tableColumn id="8880" xr3:uid="{DB7265C2-E9C4-4056-8C22-E8BC87744064}" name="Colonna8880" headerRowDxfId="15037" totalsRowDxfId="15036"/>
    <tableColumn id="8881" xr3:uid="{E8AC1D40-7909-4814-863D-2FEBEEE80925}" name="Colonna8881" headerRowDxfId="15035" totalsRowDxfId="15034"/>
    <tableColumn id="8882" xr3:uid="{62CA76DA-6DE8-4AB4-858F-7635B21351FB}" name="Colonna8882" headerRowDxfId="15033" totalsRowDxfId="15032"/>
    <tableColumn id="8883" xr3:uid="{A48F97B3-C672-49A8-9766-45A39D265D2F}" name="Colonna8883" headerRowDxfId="15031" totalsRowDxfId="15030"/>
    <tableColumn id="8884" xr3:uid="{C4B42484-231D-451B-9526-D4AA77AB0BD8}" name="Colonna8884" headerRowDxfId="15029" totalsRowDxfId="15028"/>
    <tableColumn id="8885" xr3:uid="{70BDEF05-02DC-4639-93C2-8EBEEC0F2BBC}" name="Colonna8885" headerRowDxfId="15027" totalsRowDxfId="15026"/>
    <tableColumn id="8886" xr3:uid="{86060A00-1288-4B8F-B24F-B162522180DC}" name="Colonna8886" headerRowDxfId="15025" totalsRowDxfId="15024"/>
    <tableColumn id="8887" xr3:uid="{5AA4D5E6-C42C-437F-8AC1-5820748659CD}" name="Colonna8887" headerRowDxfId="15023" totalsRowDxfId="15022"/>
    <tableColumn id="8888" xr3:uid="{DDFC263B-507B-4B58-8E8A-8CC0C380AB3B}" name="Colonna8888" headerRowDxfId="15021" totalsRowDxfId="15020"/>
    <tableColumn id="8889" xr3:uid="{719AAE45-24CF-4D59-A77F-103B494B05DF}" name="Colonna8889" headerRowDxfId="15019" totalsRowDxfId="15018"/>
    <tableColumn id="8890" xr3:uid="{3E56152B-3F8D-4BE1-A479-265A201C61B5}" name="Colonna8890" headerRowDxfId="15017" totalsRowDxfId="15016"/>
    <tableColumn id="8891" xr3:uid="{6DD80BB0-FE00-42B4-A55B-5576F8837DB1}" name="Colonna8891" headerRowDxfId="15015" totalsRowDxfId="15014"/>
    <tableColumn id="8892" xr3:uid="{EDEA1119-E500-4438-8472-A835C8B4A867}" name="Colonna8892" headerRowDxfId="15013" totalsRowDxfId="15012"/>
    <tableColumn id="8893" xr3:uid="{A52DE23D-4105-46CB-900C-FCA664B50F74}" name="Colonna8893" headerRowDxfId="15011" totalsRowDxfId="15010"/>
    <tableColumn id="8894" xr3:uid="{C6C85B9C-5528-41D7-811D-D0B11B16B6F2}" name="Colonna8894" headerRowDxfId="15009" totalsRowDxfId="15008"/>
    <tableColumn id="8895" xr3:uid="{AA0C076A-A27C-4399-81C2-C6BCF74E5307}" name="Colonna8895" headerRowDxfId="15007" totalsRowDxfId="15006"/>
    <tableColumn id="8896" xr3:uid="{32B68E62-A95D-435C-8B94-758CFA347C25}" name="Colonna8896" headerRowDxfId="15005" totalsRowDxfId="15004"/>
    <tableColumn id="8897" xr3:uid="{54E6B067-7C78-40C5-AE87-9BD0C7BEDBF3}" name="Colonna8897" headerRowDxfId="15003" totalsRowDxfId="15002"/>
    <tableColumn id="8898" xr3:uid="{104EC15F-A9FF-4C4F-827B-388D5DC5034F}" name="Colonna8898" headerRowDxfId="15001" totalsRowDxfId="15000"/>
    <tableColumn id="8899" xr3:uid="{DFE4DE6A-4BFE-41F9-B4C5-B03A0B79026B}" name="Colonna8899" headerRowDxfId="14999" totalsRowDxfId="14998"/>
    <tableColumn id="8900" xr3:uid="{99749147-FFFF-43C3-A6D7-CF8C45FA0625}" name="Colonna8900" headerRowDxfId="14997" totalsRowDxfId="14996"/>
    <tableColumn id="8901" xr3:uid="{657340E0-FE04-47E3-B69D-D93EE3FA66A6}" name="Colonna8901" headerRowDxfId="14995" totalsRowDxfId="14994"/>
    <tableColumn id="8902" xr3:uid="{2247AA38-DBCF-4103-A7B1-FA25F3B96326}" name="Colonna8902" headerRowDxfId="14993" totalsRowDxfId="14992"/>
    <tableColumn id="8903" xr3:uid="{5D4AF17F-29B2-4F1A-A92D-6A5D86CC6A6C}" name="Colonna8903" headerRowDxfId="14991" totalsRowDxfId="14990"/>
    <tableColumn id="8904" xr3:uid="{73B53B11-A03E-4CDE-B71A-1037ACAFA902}" name="Colonna8904" headerRowDxfId="14989" totalsRowDxfId="14988"/>
    <tableColumn id="8905" xr3:uid="{C419395A-0507-4A8B-B08E-C286F3F6BC27}" name="Colonna8905" headerRowDxfId="14987" totalsRowDxfId="14986"/>
    <tableColumn id="8906" xr3:uid="{905B84C2-1BEE-4428-A45B-B2B4D3D3BDD7}" name="Colonna8906" headerRowDxfId="14985" totalsRowDxfId="14984"/>
    <tableColumn id="8907" xr3:uid="{DA5B3CB5-97BE-47D2-BB55-F94A6B0D2ACD}" name="Colonna8907" headerRowDxfId="14983" totalsRowDxfId="14982"/>
    <tableColumn id="8908" xr3:uid="{63FE3216-B898-47DE-8BFD-989866A185A3}" name="Colonna8908" headerRowDxfId="14981" totalsRowDxfId="14980"/>
    <tableColumn id="8909" xr3:uid="{43AA53B7-D86D-42CE-A45E-6F8E0C89E76E}" name="Colonna8909" headerRowDxfId="14979" totalsRowDxfId="14978"/>
    <tableColumn id="8910" xr3:uid="{0E8B77FC-2FAF-414C-9C4C-218CFA674E56}" name="Colonna8910" headerRowDxfId="14977" totalsRowDxfId="14976"/>
    <tableColumn id="8911" xr3:uid="{8B07360F-D4B1-4F8B-93C2-31DEA1C5D31E}" name="Colonna8911" headerRowDxfId="14975" totalsRowDxfId="14974"/>
    <tableColumn id="8912" xr3:uid="{AF3BFEB8-33CB-4E84-ACF1-E617AB457A15}" name="Colonna8912" headerRowDxfId="14973" totalsRowDxfId="14972"/>
    <tableColumn id="8913" xr3:uid="{6A8CB3CF-94E4-400E-B4B7-F8D98F6266B0}" name="Colonna8913" headerRowDxfId="14971" totalsRowDxfId="14970"/>
    <tableColumn id="8914" xr3:uid="{2027DD8A-8276-44AC-A54B-E0DE942C395C}" name="Colonna8914" headerRowDxfId="14969" totalsRowDxfId="14968"/>
    <tableColumn id="8915" xr3:uid="{6153D52C-8335-44B6-B513-936D74F17F62}" name="Colonna8915" headerRowDxfId="14967" totalsRowDxfId="14966"/>
    <tableColumn id="8916" xr3:uid="{AC7AFBE8-6F7F-4C09-ACEE-8B8E971AA0E9}" name="Colonna8916" headerRowDxfId="14965" totalsRowDxfId="14964"/>
    <tableColumn id="8917" xr3:uid="{41115C4B-AF65-4E04-A0F0-A19359374FD7}" name="Colonna8917" headerRowDxfId="14963" totalsRowDxfId="14962"/>
    <tableColumn id="8918" xr3:uid="{E1D5E3D6-9E3B-41B6-8134-C186AFAE9075}" name="Colonna8918" headerRowDxfId="14961" totalsRowDxfId="14960"/>
    <tableColumn id="8919" xr3:uid="{907866C3-D0BD-443E-BC8F-5A28A3BB54F6}" name="Colonna8919" headerRowDxfId="14959" totalsRowDxfId="14958"/>
    <tableColumn id="8920" xr3:uid="{908DC17D-EA54-40F2-8FED-6F4785130FA3}" name="Colonna8920" headerRowDxfId="14957" totalsRowDxfId="14956"/>
    <tableColumn id="8921" xr3:uid="{08010069-3EA4-47C9-B46E-3B2C1FDDAEBE}" name="Colonna8921" headerRowDxfId="14955" totalsRowDxfId="14954"/>
    <tableColumn id="8922" xr3:uid="{6EA42865-3A51-4B93-B3A7-D437B0798E7B}" name="Colonna8922" headerRowDxfId="14953" totalsRowDxfId="14952"/>
    <tableColumn id="8923" xr3:uid="{347099B7-AB32-45A9-9834-DFF1FF6BDFD9}" name="Colonna8923" headerRowDxfId="14951" totalsRowDxfId="14950"/>
    <tableColumn id="8924" xr3:uid="{7EC77232-4359-4F78-BAB1-A3260F3F7107}" name="Colonna8924" headerRowDxfId="14949" totalsRowDxfId="14948"/>
    <tableColumn id="8925" xr3:uid="{DA8F9989-05BF-435C-9A37-05875F142B76}" name="Colonna8925" headerRowDxfId="14947" totalsRowDxfId="14946"/>
    <tableColumn id="8926" xr3:uid="{872942F3-58D7-4690-AAE2-1A9EAD2559A6}" name="Colonna8926" headerRowDxfId="14945" totalsRowDxfId="14944"/>
    <tableColumn id="8927" xr3:uid="{97546340-5EB1-458B-9182-7A6D12D2EF17}" name="Colonna8927" headerRowDxfId="14943" totalsRowDxfId="14942"/>
    <tableColumn id="8928" xr3:uid="{01DC1BAC-0FDD-4BDB-B8F7-92255ECDBF56}" name="Colonna8928" headerRowDxfId="14941" totalsRowDxfId="14940"/>
    <tableColumn id="8929" xr3:uid="{A6962EBA-E9F4-44FF-BB8F-E2E3D6EE5C37}" name="Colonna8929" headerRowDxfId="14939" totalsRowDxfId="14938"/>
    <tableColumn id="8930" xr3:uid="{1703C3DB-7CBE-4F1D-84B7-F15A1631191C}" name="Colonna8930" headerRowDxfId="14937" totalsRowDxfId="14936"/>
    <tableColumn id="8931" xr3:uid="{AEBEE7AA-87F9-4A1C-A805-722AF793A869}" name="Colonna8931" headerRowDxfId="14935" totalsRowDxfId="14934"/>
    <tableColumn id="8932" xr3:uid="{B715C3D3-A83D-4E46-B617-8DFF781702CC}" name="Colonna8932" headerRowDxfId="14933" totalsRowDxfId="14932"/>
    <tableColumn id="8933" xr3:uid="{F97318D6-D6DE-4EE1-B601-2BDCFDCCEC0E}" name="Colonna8933" headerRowDxfId="14931" totalsRowDxfId="14930"/>
    <tableColumn id="8934" xr3:uid="{70DA67FE-73A1-44E4-9BD8-187D45B9F3E6}" name="Colonna8934" headerRowDxfId="14929" totalsRowDxfId="14928"/>
    <tableColumn id="8935" xr3:uid="{19EBD8E4-0356-40A9-B463-43AC49DD6D1B}" name="Colonna8935" headerRowDxfId="14927" totalsRowDxfId="14926"/>
    <tableColumn id="8936" xr3:uid="{F0A302E4-C80D-4DF7-9DFA-2A3826D96E26}" name="Colonna8936" headerRowDxfId="14925" totalsRowDxfId="14924"/>
    <tableColumn id="8937" xr3:uid="{867F5848-1B13-4228-9923-11C71D55D47D}" name="Colonna8937" headerRowDxfId="14923" totalsRowDxfId="14922"/>
    <tableColumn id="8938" xr3:uid="{F05D99D7-76FE-4999-8D41-3040E644E06F}" name="Colonna8938" headerRowDxfId="14921" totalsRowDxfId="14920"/>
    <tableColumn id="8939" xr3:uid="{35DFEF10-BD58-41FB-8AA0-92471FEC4C4F}" name="Colonna8939" headerRowDxfId="14919" totalsRowDxfId="14918"/>
    <tableColumn id="8940" xr3:uid="{88DCB9A1-3E17-4672-B06E-0B3F6A87ECDC}" name="Colonna8940" headerRowDxfId="14917" totalsRowDxfId="14916"/>
    <tableColumn id="8941" xr3:uid="{80386959-64FC-4EE9-9438-5B35EB19B780}" name="Colonna8941" headerRowDxfId="14915" totalsRowDxfId="14914"/>
    <tableColumn id="8942" xr3:uid="{D78A535B-EC86-4FB5-B16D-BE1D9265A879}" name="Colonna8942" headerRowDxfId="14913" totalsRowDxfId="14912"/>
    <tableColumn id="8943" xr3:uid="{F45B3289-1A60-43CD-9838-F5EC9FBBD094}" name="Colonna8943" headerRowDxfId="14911" totalsRowDxfId="14910"/>
    <tableColumn id="8944" xr3:uid="{49C396C0-4AD6-41ED-BD19-906059C316B0}" name="Colonna8944" headerRowDxfId="14909" totalsRowDxfId="14908"/>
    <tableColumn id="8945" xr3:uid="{2E826D1A-8F78-438F-9420-A089D1B7085C}" name="Colonna8945" headerRowDxfId="14907" totalsRowDxfId="14906"/>
    <tableColumn id="8946" xr3:uid="{2A2225D3-0F36-4008-891D-BBCA06BF26D5}" name="Colonna8946" headerRowDxfId="14905" totalsRowDxfId="14904"/>
    <tableColumn id="8947" xr3:uid="{05E406A3-84BB-469F-BF22-96177230A444}" name="Colonna8947" headerRowDxfId="14903" totalsRowDxfId="14902"/>
    <tableColumn id="8948" xr3:uid="{47C6E1EC-7D8C-484F-8952-FA63E9B176EB}" name="Colonna8948" headerRowDxfId="14901" totalsRowDxfId="14900"/>
    <tableColumn id="8949" xr3:uid="{9379F612-9E4F-420A-A2A7-BF201721A455}" name="Colonna8949" headerRowDxfId="14899" totalsRowDxfId="14898"/>
    <tableColumn id="8950" xr3:uid="{8AD7ABBB-69EA-44FB-97A8-D4149FE0CDF4}" name="Colonna8950" headerRowDxfId="14897" totalsRowDxfId="14896"/>
    <tableColumn id="8951" xr3:uid="{64F5493F-E303-40C8-B753-F05F9C36AFC8}" name="Colonna8951" headerRowDxfId="14895" totalsRowDxfId="14894"/>
    <tableColumn id="8952" xr3:uid="{240A67F7-F279-4010-AF45-C4FE1A6492A6}" name="Colonna8952" headerRowDxfId="14893" totalsRowDxfId="14892"/>
    <tableColumn id="8953" xr3:uid="{82AC4914-CDC2-4C71-A9AE-944D6E5EB03F}" name="Colonna8953" headerRowDxfId="14891" totalsRowDxfId="14890"/>
    <tableColumn id="8954" xr3:uid="{456C936C-1C54-42DD-A7B9-EB0995AA7BB6}" name="Colonna8954" headerRowDxfId="14889" totalsRowDxfId="14888"/>
    <tableColumn id="8955" xr3:uid="{21C301BA-643A-47A3-8CC3-80A4A50B0C98}" name="Colonna8955" headerRowDxfId="14887" totalsRowDxfId="14886"/>
    <tableColumn id="8956" xr3:uid="{2B34E8B9-2925-42CA-BCED-5065FC61300E}" name="Colonna8956" headerRowDxfId="14885" totalsRowDxfId="14884"/>
    <tableColumn id="8957" xr3:uid="{0756B7AA-397B-443E-810C-BF13F52A0256}" name="Colonna8957" headerRowDxfId="14883" totalsRowDxfId="14882"/>
    <tableColumn id="8958" xr3:uid="{C621E7EC-9CBB-4979-9238-9EDB69782B87}" name="Colonna8958" headerRowDxfId="14881" totalsRowDxfId="14880"/>
    <tableColumn id="8959" xr3:uid="{D4AF3530-CF26-4A7F-A639-B49192B47898}" name="Colonna8959" headerRowDxfId="14879" totalsRowDxfId="14878"/>
    <tableColumn id="8960" xr3:uid="{401F9CAE-E787-4F63-A284-48D2170263BC}" name="Colonna8960" headerRowDxfId="14877" totalsRowDxfId="14876"/>
    <tableColumn id="8961" xr3:uid="{7C79A470-79D4-4209-BFFA-1717AA22BC49}" name="Colonna8961" headerRowDxfId="14875" totalsRowDxfId="14874"/>
    <tableColumn id="8962" xr3:uid="{F958D2C6-F52C-4ED8-83ED-C9BBAFBA9096}" name="Colonna8962" headerRowDxfId="14873" totalsRowDxfId="14872"/>
    <tableColumn id="8963" xr3:uid="{810560A1-219E-47B4-BE25-CA8F693804E6}" name="Colonna8963" headerRowDxfId="14871" totalsRowDxfId="14870"/>
    <tableColumn id="8964" xr3:uid="{774A0A3D-A434-48D8-8C57-62509A99F9A1}" name="Colonna8964" headerRowDxfId="14869" totalsRowDxfId="14868"/>
    <tableColumn id="8965" xr3:uid="{CDB67EBF-F956-48D4-B975-CC99C9EA9961}" name="Colonna8965" headerRowDxfId="14867" totalsRowDxfId="14866"/>
    <tableColumn id="8966" xr3:uid="{0C325EF8-5CF0-4147-BBAA-0601621905F4}" name="Colonna8966" headerRowDxfId="14865" totalsRowDxfId="14864"/>
    <tableColumn id="8967" xr3:uid="{52A5438C-8428-4615-91B2-0764A1F0CE9B}" name="Colonna8967" headerRowDxfId="14863" totalsRowDxfId="14862"/>
    <tableColumn id="8968" xr3:uid="{36CAE392-0AEC-4E2F-8819-E0913A7543B5}" name="Colonna8968" headerRowDxfId="14861" totalsRowDxfId="14860"/>
    <tableColumn id="8969" xr3:uid="{6FE3EB08-E2AE-4D57-92EA-356B71E9CC5F}" name="Colonna8969" headerRowDxfId="14859" totalsRowDxfId="14858"/>
    <tableColumn id="8970" xr3:uid="{A9C065F6-ED6A-4911-A3CE-BBAFF65CA911}" name="Colonna8970" headerRowDxfId="14857" totalsRowDxfId="14856"/>
    <tableColumn id="8971" xr3:uid="{77C8DA12-E388-4DC9-818D-B5CD0F0C64B5}" name="Colonna8971" headerRowDxfId="14855" totalsRowDxfId="14854"/>
    <tableColumn id="8972" xr3:uid="{AD5CB067-7063-4024-87B4-61928600DA13}" name="Colonna8972" headerRowDxfId="14853" totalsRowDxfId="14852"/>
    <tableColumn id="8973" xr3:uid="{71E5D1CD-2CBE-4213-ADA4-B7B50D764EFF}" name="Colonna8973" headerRowDxfId="14851" totalsRowDxfId="14850"/>
    <tableColumn id="8974" xr3:uid="{5876E60A-1F6F-49F4-A78D-7F6250B86659}" name="Colonna8974" headerRowDxfId="14849" totalsRowDxfId="14848"/>
    <tableColumn id="8975" xr3:uid="{A6164929-9B6E-4932-A6BB-91C2E86DEB77}" name="Colonna8975" headerRowDxfId="14847" totalsRowDxfId="14846"/>
    <tableColumn id="8976" xr3:uid="{CBA204F4-7635-42E8-9918-F6BE85FA2F96}" name="Colonna8976" headerRowDxfId="14845" totalsRowDxfId="14844"/>
    <tableColumn id="8977" xr3:uid="{D87ABC5F-CFB5-4A05-8D5B-E1611C9CDAFA}" name="Colonna8977" headerRowDxfId="14843" totalsRowDxfId="14842"/>
    <tableColumn id="8978" xr3:uid="{CAC06B50-D53B-4A4E-AF73-7EBF4311C6B4}" name="Colonna8978" headerRowDxfId="14841" totalsRowDxfId="14840"/>
    <tableColumn id="8979" xr3:uid="{034ED5A0-6094-4623-9D57-11EC05233C48}" name="Colonna8979" headerRowDxfId="14839" totalsRowDxfId="14838"/>
    <tableColumn id="8980" xr3:uid="{926218EC-5EF5-4A98-8A4F-BC7E6FBDA6F3}" name="Colonna8980" headerRowDxfId="14837" totalsRowDxfId="14836"/>
    <tableColumn id="8981" xr3:uid="{DE579672-C5B0-4E06-8929-63A2E9FA2BF1}" name="Colonna8981" headerRowDxfId="14835" totalsRowDxfId="14834"/>
    <tableColumn id="8982" xr3:uid="{3A4DD6AE-27BE-4606-93DF-84E3BAF4F56D}" name="Colonna8982" headerRowDxfId="14833" totalsRowDxfId="14832"/>
    <tableColumn id="8983" xr3:uid="{1FBDE778-C637-4821-9B4B-05C692D61D4E}" name="Colonna8983" headerRowDxfId="14831" totalsRowDxfId="14830"/>
    <tableColumn id="8984" xr3:uid="{48138B4D-8DCC-43C1-B11F-9B68C6E29700}" name="Colonna8984" headerRowDxfId="14829" totalsRowDxfId="14828"/>
    <tableColumn id="8985" xr3:uid="{65C41780-5138-4F5C-B586-842A131513B0}" name="Colonna8985" headerRowDxfId="14827" totalsRowDxfId="14826"/>
    <tableColumn id="8986" xr3:uid="{98F21640-884B-48A3-8682-5D711D913723}" name="Colonna8986" headerRowDxfId="14825" totalsRowDxfId="14824"/>
    <tableColumn id="8987" xr3:uid="{D4D92802-CBC4-428E-8346-93C30B56D043}" name="Colonna8987" headerRowDxfId="14823" totalsRowDxfId="14822"/>
    <tableColumn id="8988" xr3:uid="{2878044F-B513-4925-A10E-8B8B0E35515E}" name="Colonna8988" headerRowDxfId="14821" totalsRowDxfId="14820"/>
    <tableColumn id="8989" xr3:uid="{F264B9BD-1504-413A-BB72-9D1BF2298B59}" name="Colonna8989" headerRowDxfId="14819" totalsRowDxfId="14818"/>
    <tableColumn id="8990" xr3:uid="{29C737CE-5364-44AC-9B20-5EAC67500FFD}" name="Colonna8990" headerRowDxfId="14817" totalsRowDxfId="14816"/>
    <tableColumn id="8991" xr3:uid="{DE87017E-BD1C-4C08-BD73-0E60B20A3A0B}" name="Colonna8991" headerRowDxfId="14815" totalsRowDxfId="14814"/>
    <tableColumn id="8992" xr3:uid="{D94840B7-7FB3-4572-AB64-AD6487250C71}" name="Colonna8992" headerRowDxfId="14813" totalsRowDxfId="14812"/>
    <tableColumn id="8993" xr3:uid="{C339158F-0841-4378-8DD3-79DC4C1B8F7B}" name="Colonna8993" headerRowDxfId="14811" totalsRowDxfId="14810"/>
    <tableColumn id="8994" xr3:uid="{824C4977-73F6-4B7B-AC20-63A6838944C6}" name="Colonna8994" headerRowDxfId="14809" totalsRowDxfId="14808"/>
    <tableColumn id="8995" xr3:uid="{3A45B520-1933-4163-993C-1A17495948FD}" name="Colonna8995" headerRowDxfId="14807" totalsRowDxfId="14806"/>
    <tableColumn id="8996" xr3:uid="{587F5139-A7FC-47E2-8EA0-A68EBA86C3BC}" name="Colonna8996" headerRowDxfId="14805" totalsRowDxfId="14804"/>
    <tableColumn id="8997" xr3:uid="{8EBC8B1C-CA94-4BD7-A4B0-10A947410E87}" name="Colonna8997" headerRowDxfId="14803" totalsRowDxfId="14802"/>
    <tableColumn id="8998" xr3:uid="{474DA055-B940-4A1F-97DD-CD31FA204162}" name="Colonna8998" headerRowDxfId="14801" totalsRowDxfId="14800"/>
    <tableColumn id="8999" xr3:uid="{ED217D22-8D3C-4A60-B611-7005DFE991D5}" name="Colonna8999" headerRowDxfId="14799" totalsRowDxfId="14798"/>
    <tableColumn id="9000" xr3:uid="{B2A07380-D352-44D0-9DC0-2D6742DDD558}" name="Colonna9000" headerRowDxfId="14797" totalsRowDxfId="14796"/>
    <tableColumn id="9001" xr3:uid="{4B9BBDD1-12FD-4B00-9C5C-57B5A7F44A4C}" name="Colonna9001" headerRowDxfId="14795" totalsRowDxfId="14794"/>
    <tableColumn id="9002" xr3:uid="{DB2D425A-1CE1-4C6B-9CEE-7DE8276F4FC1}" name="Colonna9002" headerRowDxfId="14793" totalsRowDxfId="14792"/>
    <tableColumn id="9003" xr3:uid="{8D67FF61-17E9-4100-95AC-C23EA31D9DFA}" name="Colonna9003" headerRowDxfId="14791" totalsRowDxfId="14790"/>
    <tableColumn id="9004" xr3:uid="{EC82348F-19CA-43DF-8854-9FDC44B1582B}" name="Colonna9004" headerRowDxfId="14789" totalsRowDxfId="14788"/>
    <tableColumn id="9005" xr3:uid="{BA29A8A9-5FCD-48C4-947D-3F39245A0987}" name="Colonna9005" headerRowDxfId="14787" totalsRowDxfId="14786"/>
    <tableColumn id="9006" xr3:uid="{A27C97B9-D508-4E00-96A3-E63CD71CC3E6}" name="Colonna9006" headerRowDxfId="14785" totalsRowDxfId="14784"/>
    <tableColumn id="9007" xr3:uid="{5F20E93D-0AB0-4788-87B5-102044B78833}" name="Colonna9007" headerRowDxfId="14783" totalsRowDxfId="14782"/>
    <tableColumn id="9008" xr3:uid="{2E2CF326-5DE0-4ABB-AAFA-66DD0C9E28F7}" name="Colonna9008" headerRowDxfId="14781" totalsRowDxfId="14780"/>
    <tableColumn id="9009" xr3:uid="{F420A5B5-31ED-4D49-838C-89E830866B7B}" name="Colonna9009" headerRowDxfId="14779" totalsRowDxfId="14778"/>
    <tableColumn id="9010" xr3:uid="{98F36110-DA5C-460C-BC8D-63122B1AF1A0}" name="Colonna9010" headerRowDxfId="14777" totalsRowDxfId="14776"/>
    <tableColumn id="9011" xr3:uid="{D11B4623-EBC5-4AE9-860A-57820E88D94E}" name="Colonna9011" headerRowDxfId="14775" totalsRowDxfId="14774"/>
    <tableColumn id="9012" xr3:uid="{84B18FC5-6427-40CD-BF8C-DF19CF90353D}" name="Colonna9012" headerRowDxfId="14773" totalsRowDxfId="14772"/>
    <tableColumn id="9013" xr3:uid="{2F64C440-3FBD-4508-B00D-9375CA9FE450}" name="Colonna9013" headerRowDxfId="14771" totalsRowDxfId="14770"/>
    <tableColumn id="9014" xr3:uid="{9884BF9A-D5FF-4AF0-B912-95E72088D5A6}" name="Colonna9014" headerRowDxfId="14769" totalsRowDxfId="14768"/>
    <tableColumn id="9015" xr3:uid="{6431DECB-08CB-40A0-9221-F69EC213066A}" name="Colonna9015" headerRowDxfId="14767" totalsRowDxfId="14766"/>
    <tableColumn id="9016" xr3:uid="{5026CDEA-1FBB-4C8D-8AB3-3259D626EF89}" name="Colonna9016" headerRowDxfId="14765" totalsRowDxfId="14764"/>
    <tableColumn id="9017" xr3:uid="{FC023DC0-D08C-42E4-9B20-AEBA2E477834}" name="Colonna9017" headerRowDxfId="14763" totalsRowDxfId="14762"/>
    <tableColumn id="9018" xr3:uid="{09D0CD03-F777-43E9-B8BB-BB5D2426E95D}" name="Colonna9018" headerRowDxfId="14761" totalsRowDxfId="14760"/>
    <tableColumn id="9019" xr3:uid="{28819AAA-6FC6-49F1-A342-5F45284FEEB5}" name="Colonna9019" headerRowDxfId="14759" totalsRowDxfId="14758"/>
    <tableColumn id="9020" xr3:uid="{390DF516-FE38-421F-ADFE-E478D6EAAA3F}" name="Colonna9020" headerRowDxfId="14757" totalsRowDxfId="14756"/>
    <tableColumn id="9021" xr3:uid="{0E367ED3-4475-4480-BA0F-E971827D28CC}" name="Colonna9021" headerRowDxfId="14755" totalsRowDxfId="14754"/>
    <tableColumn id="9022" xr3:uid="{C1829F3B-5132-4654-BC7D-E6DB140E58EA}" name="Colonna9022" headerRowDxfId="14753" totalsRowDxfId="14752"/>
    <tableColumn id="9023" xr3:uid="{D8607106-3DA0-41B6-BCF7-232DE3D7C801}" name="Colonna9023" headerRowDxfId="14751" totalsRowDxfId="14750"/>
    <tableColumn id="9024" xr3:uid="{3EDBA0B2-0B57-4526-915B-972DEC4DF47C}" name="Colonna9024" headerRowDxfId="14749" totalsRowDxfId="14748"/>
    <tableColumn id="9025" xr3:uid="{64F1CDB4-D8C4-47C9-8535-50B06ADBD068}" name="Colonna9025" headerRowDxfId="14747" totalsRowDxfId="14746"/>
    <tableColumn id="9026" xr3:uid="{593751C6-B8C7-45D1-A7F4-AA0FF66C0874}" name="Colonna9026" headerRowDxfId="14745" totalsRowDxfId="14744"/>
    <tableColumn id="9027" xr3:uid="{A4F35039-6F19-43B7-BA58-5E1E8DAB66BC}" name="Colonna9027" headerRowDxfId="14743" totalsRowDxfId="14742"/>
    <tableColumn id="9028" xr3:uid="{22456575-453F-4C3D-BBB3-237BDEE23DEB}" name="Colonna9028" headerRowDxfId="14741" totalsRowDxfId="14740"/>
    <tableColumn id="9029" xr3:uid="{62DA86D0-0C39-4ABE-8C7F-87B4979188CE}" name="Colonna9029" headerRowDxfId="14739" totalsRowDxfId="14738"/>
    <tableColumn id="9030" xr3:uid="{BEE51ECB-9010-4B4E-AA07-E0D15506E0F4}" name="Colonna9030" headerRowDxfId="14737" totalsRowDxfId="14736"/>
    <tableColumn id="9031" xr3:uid="{CE31E8FF-C926-4CCD-BB27-1D2A884B4B93}" name="Colonna9031" headerRowDxfId="14735" totalsRowDxfId="14734"/>
    <tableColumn id="9032" xr3:uid="{C6D56C68-4A76-4EFB-8BEB-1795C5E440A6}" name="Colonna9032" headerRowDxfId="14733" totalsRowDxfId="14732"/>
    <tableColumn id="9033" xr3:uid="{C39E52F6-BEF2-4BAE-A39E-AD002C4AA37E}" name="Colonna9033" headerRowDxfId="14731" totalsRowDxfId="14730"/>
    <tableColumn id="9034" xr3:uid="{335E0EBB-E0F7-4E95-A6B7-B4CF6259FBE1}" name="Colonna9034" headerRowDxfId="14729" totalsRowDxfId="14728"/>
    <tableColumn id="9035" xr3:uid="{0FE5324F-0F94-4F06-84C9-6DC727ED5350}" name="Colonna9035" headerRowDxfId="14727" totalsRowDxfId="14726"/>
    <tableColumn id="9036" xr3:uid="{18F40EBF-D7EB-457D-8301-1A7F99E72B3D}" name="Colonna9036" headerRowDxfId="14725" totalsRowDxfId="14724"/>
    <tableColumn id="9037" xr3:uid="{74EAB2BA-9E34-4A6E-A3F7-BE0406998F74}" name="Colonna9037" headerRowDxfId="14723" totalsRowDxfId="14722"/>
    <tableColumn id="9038" xr3:uid="{B17A3270-35D7-4BDA-8C1D-46C8D869C332}" name="Colonna9038" headerRowDxfId="14721" totalsRowDxfId="14720"/>
    <tableColumn id="9039" xr3:uid="{2F6611AA-CFC1-4828-AF47-B15404498A0C}" name="Colonna9039" headerRowDxfId="14719" totalsRowDxfId="14718"/>
    <tableColumn id="9040" xr3:uid="{29DD13AB-47E1-4E5F-9278-13F1409D399A}" name="Colonna9040" headerRowDxfId="14717" totalsRowDxfId="14716"/>
    <tableColumn id="9041" xr3:uid="{5FFB52BB-660B-4C4D-B693-0F36FC100E61}" name="Colonna9041" headerRowDxfId="14715" totalsRowDxfId="14714"/>
    <tableColumn id="9042" xr3:uid="{FBFC99E3-F05E-443A-8C55-F59D0B055E4E}" name="Colonna9042" headerRowDxfId="14713" totalsRowDxfId="14712"/>
    <tableColumn id="9043" xr3:uid="{15D6CFD3-47BD-4021-86A8-F0C8234327A3}" name="Colonna9043" headerRowDxfId="14711" totalsRowDxfId="14710"/>
    <tableColumn id="9044" xr3:uid="{94E8FC68-B24F-4BD8-B3F7-415F7EBDF423}" name="Colonna9044" headerRowDxfId="14709" totalsRowDxfId="14708"/>
    <tableColumn id="9045" xr3:uid="{92BA31E3-7716-417C-850D-B1EEED0C9CFC}" name="Colonna9045" headerRowDxfId="14707" totalsRowDxfId="14706"/>
    <tableColumn id="9046" xr3:uid="{64179912-4263-4002-97A7-96CDCBF9CF51}" name="Colonna9046" headerRowDxfId="14705" totalsRowDxfId="14704"/>
    <tableColumn id="9047" xr3:uid="{128343BB-EAD1-43D2-9CBF-1707B20B7F8C}" name="Colonna9047" headerRowDxfId="14703" totalsRowDxfId="14702"/>
    <tableColumn id="9048" xr3:uid="{296D1B52-C5F7-4E3E-AB60-2E8658CFE604}" name="Colonna9048" headerRowDxfId="14701" totalsRowDxfId="14700"/>
    <tableColumn id="9049" xr3:uid="{051E5F84-7CEE-453F-8D03-B897C439E25C}" name="Colonna9049" headerRowDxfId="14699" totalsRowDxfId="14698"/>
    <tableColumn id="9050" xr3:uid="{F5ADA36F-50FD-4A99-9523-FD62B476E7B9}" name="Colonna9050" headerRowDxfId="14697" totalsRowDxfId="14696"/>
    <tableColumn id="9051" xr3:uid="{55D10A6E-7DBA-4116-8ADE-B39D2B10AB90}" name="Colonna9051" headerRowDxfId="14695" totalsRowDxfId="14694"/>
    <tableColumn id="9052" xr3:uid="{1EB35103-7960-4F8C-B907-F79A2BB74D3B}" name="Colonna9052" headerRowDxfId="14693" totalsRowDxfId="14692"/>
    <tableColumn id="9053" xr3:uid="{08683935-300C-4850-868D-8B96EADD65C3}" name="Colonna9053" headerRowDxfId="14691" totalsRowDxfId="14690"/>
    <tableColumn id="9054" xr3:uid="{0FED7503-7944-4C20-81CE-3ABA143A53BE}" name="Colonna9054" headerRowDxfId="14689" totalsRowDxfId="14688"/>
    <tableColumn id="9055" xr3:uid="{582D1C8E-3F5F-40DC-9721-3D964375A597}" name="Colonna9055" headerRowDxfId="14687" totalsRowDxfId="14686"/>
    <tableColumn id="9056" xr3:uid="{74B978C5-AA17-4020-848E-DD6D15F5AA01}" name="Colonna9056" headerRowDxfId="14685" totalsRowDxfId="14684"/>
    <tableColumn id="9057" xr3:uid="{851FA3CE-F837-4B37-93D1-936CC6861F49}" name="Colonna9057" headerRowDxfId="14683" totalsRowDxfId="14682"/>
    <tableColumn id="9058" xr3:uid="{BE3DD712-6E79-47F6-999D-1885B01F89B5}" name="Colonna9058" headerRowDxfId="14681" totalsRowDxfId="14680"/>
    <tableColumn id="9059" xr3:uid="{9163096C-244F-491B-9DF1-85F1736826C5}" name="Colonna9059" headerRowDxfId="14679" totalsRowDxfId="14678"/>
    <tableColumn id="9060" xr3:uid="{8D7D1AE0-0BF7-477A-8170-CF74D9E2798F}" name="Colonna9060" headerRowDxfId="14677" totalsRowDxfId="14676"/>
    <tableColumn id="9061" xr3:uid="{99A5D118-A8A3-434C-881B-572A5445D957}" name="Colonna9061" headerRowDxfId="14675" totalsRowDxfId="14674"/>
    <tableColumn id="9062" xr3:uid="{2B6E4169-6CA7-49AC-A453-AF9AD6E3BBAC}" name="Colonna9062" headerRowDxfId="14673" totalsRowDxfId="14672"/>
    <tableColumn id="9063" xr3:uid="{C4358FC8-E47B-41D5-BFBE-22A1B5B920B9}" name="Colonna9063" headerRowDxfId="14671" totalsRowDxfId="14670"/>
    <tableColumn id="9064" xr3:uid="{D3C0BB20-AA4B-470A-B7A9-8CA9472DBF04}" name="Colonna9064" headerRowDxfId="14669" totalsRowDxfId="14668"/>
    <tableColumn id="9065" xr3:uid="{22D604C6-B02E-42C3-8F51-F16651ED2D55}" name="Colonna9065" headerRowDxfId="14667" totalsRowDxfId="14666"/>
    <tableColumn id="9066" xr3:uid="{E47FEA57-1A8F-4828-BF35-F379F42CAF00}" name="Colonna9066" headerRowDxfId="14665" totalsRowDxfId="14664"/>
    <tableColumn id="9067" xr3:uid="{9036A931-C683-4C71-9D15-FF7F1D4B4D01}" name="Colonna9067" headerRowDxfId="14663" totalsRowDxfId="14662"/>
    <tableColumn id="9068" xr3:uid="{4E99B57D-32C8-4A4D-B581-658FDDC0DBB1}" name="Colonna9068" headerRowDxfId="14661" totalsRowDxfId="14660"/>
    <tableColumn id="9069" xr3:uid="{F28185A1-C3D6-45BF-83B0-2839840073FB}" name="Colonna9069" headerRowDxfId="14659" totalsRowDxfId="14658"/>
    <tableColumn id="9070" xr3:uid="{E57219B6-2FE4-42D2-9A0B-D6A2728DBBD7}" name="Colonna9070" headerRowDxfId="14657" totalsRowDxfId="14656"/>
    <tableColumn id="9071" xr3:uid="{0D977802-3AFB-40D0-A563-F0AA67DF2F65}" name="Colonna9071" headerRowDxfId="14655" totalsRowDxfId="14654"/>
    <tableColumn id="9072" xr3:uid="{C23CDA8B-769B-45EF-A264-A744CC8D33CF}" name="Colonna9072" headerRowDxfId="14653" totalsRowDxfId="14652"/>
    <tableColumn id="9073" xr3:uid="{12F893C5-7AB9-4B18-86E9-B7FBC298A169}" name="Colonna9073" headerRowDxfId="14651" totalsRowDxfId="14650"/>
    <tableColumn id="9074" xr3:uid="{D08BB78E-D148-4460-9676-863BAADAED75}" name="Colonna9074" headerRowDxfId="14649" totalsRowDxfId="14648"/>
    <tableColumn id="9075" xr3:uid="{9B384C31-A6BE-41D1-8B26-CB29B3119ADC}" name="Colonna9075" headerRowDxfId="14647" totalsRowDxfId="14646"/>
    <tableColumn id="9076" xr3:uid="{D695F776-8815-49A8-9970-429EC0CE49F2}" name="Colonna9076" headerRowDxfId="14645" totalsRowDxfId="14644"/>
    <tableColumn id="9077" xr3:uid="{4FC3FC39-65BD-4452-897F-BB992B90425B}" name="Colonna9077" headerRowDxfId="14643" totalsRowDxfId="14642"/>
    <tableColumn id="9078" xr3:uid="{52F7B75D-0810-491E-B610-CF0F9CEE41A0}" name="Colonna9078" headerRowDxfId="14641" totalsRowDxfId="14640"/>
    <tableColumn id="9079" xr3:uid="{4DC04301-96FD-449C-9DE9-B7DD91B7A3E3}" name="Colonna9079" headerRowDxfId="14639" totalsRowDxfId="14638"/>
    <tableColumn id="9080" xr3:uid="{1D322278-9BC9-4F91-9D98-B4C3480D01B7}" name="Colonna9080" headerRowDxfId="14637" totalsRowDxfId="14636"/>
    <tableColumn id="9081" xr3:uid="{65B96154-2B1B-4C94-B21A-E12B52BB335C}" name="Colonna9081" headerRowDxfId="14635" totalsRowDxfId="14634"/>
    <tableColumn id="9082" xr3:uid="{299BA9A4-C9F7-4F76-99E0-29ACD7DF34D9}" name="Colonna9082" headerRowDxfId="14633" totalsRowDxfId="14632"/>
    <tableColumn id="9083" xr3:uid="{04D9C877-54E0-45E6-894D-4E85E2203603}" name="Colonna9083" headerRowDxfId="14631" totalsRowDxfId="14630"/>
    <tableColumn id="9084" xr3:uid="{B78112B2-46DA-4705-97F4-FA45276E22B5}" name="Colonna9084" headerRowDxfId="14629" totalsRowDxfId="14628"/>
    <tableColumn id="9085" xr3:uid="{956DD7B3-31CD-4F08-B5E6-F7764A2D13F9}" name="Colonna9085" headerRowDxfId="14627" totalsRowDxfId="14626"/>
    <tableColumn id="9086" xr3:uid="{90A567A3-32C4-417E-82EC-21F82CE6EAC4}" name="Colonna9086" headerRowDxfId="14625" totalsRowDxfId="14624"/>
    <tableColumn id="9087" xr3:uid="{5B06B5FC-8D35-4E5B-ABF2-B5DC2512CD23}" name="Colonna9087" headerRowDxfId="14623" totalsRowDxfId="14622"/>
    <tableColumn id="9088" xr3:uid="{0EE76D10-439D-4AB0-BCE3-E6A36AD80C63}" name="Colonna9088" headerRowDxfId="14621" totalsRowDxfId="14620"/>
    <tableColumn id="9089" xr3:uid="{DF61757D-C521-47A7-9240-CE0424B58878}" name="Colonna9089" headerRowDxfId="14619" totalsRowDxfId="14618"/>
    <tableColumn id="9090" xr3:uid="{9ECC3D78-7F26-4003-97BE-1675C1D17925}" name="Colonna9090" headerRowDxfId="14617" totalsRowDxfId="14616"/>
    <tableColumn id="9091" xr3:uid="{24A4A1B1-DA5A-4723-89CE-5DEBA9792C71}" name="Colonna9091" headerRowDxfId="14615" totalsRowDxfId="14614"/>
    <tableColumn id="9092" xr3:uid="{42DC72EE-AF58-4C43-A894-991A4FDDFE4C}" name="Colonna9092" headerRowDxfId="14613" totalsRowDxfId="14612"/>
    <tableColumn id="9093" xr3:uid="{7A4763BB-5070-48A2-BC7A-F9B854F21D4C}" name="Colonna9093" headerRowDxfId="14611" totalsRowDxfId="14610"/>
    <tableColumn id="9094" xr3:uid="{5D25B16A-471A-4BCB-8EB8-4D84A70D638B}" name="Colonna9094" headerRowDxfId="14609" totalsRowDxfId="14608"/>
    <tableColumn id="9095" xr3:uid="{D7D6B928-A1CA-4EA0-82DE-9D28C5059737}" name="Colonna9095" headerRowDxfId="14607" totalsRowDxfId="14606"/>
    <tableColumn id="9096" xr3:uid="{A561A2AA-2332-4085-9E6F-A77F1A64A8A9}" name="Colonna9096" headerRowDxfId="14605" totalsRowDxfId="14604"/>
    <tableColumn id="9097" xr3:uid="{8C749A38-188B-4129-8005-BB2AE7612D49}" name="Colonna9097" headerRowDxfId="14603" totalsRowDxfId="14602"/>
    <tableColumn id="9098" xr3:uid="{80F9B62B-836E-4FB2-8FBE-FD781AE29B61}" name="Colonna9098" headerRowDxfId="14601" totalsRowDxfId="14600"/>
    <tableColumn id="9099" xr3:uid="{70A3F791-4F0D-4655-B862-43EB27379AA2}" name="Colonna9099" headerRowDxfId="14599" totalsRowDxfId="14598"/>
    <tableColumn id="9100" xr3:uid="{7AE8FCB2-CC8E-4300-9C54-68FB9DD964C4}" name="Colonna9100" headerRowDxfId="14597" totalsRowDxfId="14596"/>
    <tableColumn id="9101" xr3:uid="{7F4CB8EC-26AF-44DC-A416-48AA749B0D7E}" name="Colonna9101" headerRowDxfId="14595" totalsRowDxfId="14594"/>
    <tableColumn id="9102" xr3:uid="{53F8D305-1D61-48C2-B3FC-9DFF1051BCE3}" name="Colonna9102" headerRowDxfId="14593" totalsRowDxfId="14592"/>
    <tableColumn id="9103" xr3:uid="{636D1923-769E-4416-89AB-57EADA8192CA}" name="Colonna9103" headerRowDxfId="14591" totalsRowDxfId="14590"/>
    <tableColumn id="9104" xr3:uid="{D0F02837-DC5D-437D-89A7-45B67CEBD79A}" name="Colonna9104" headerRowDxfId="14589" totalsRowDxfId="14588"/>
    <tableColumn id="9105" xr3:uid="{0E717193-7D90-499D-BC1B-9D1CB079003B}" name="Colonna9105" headerRowDxfId="14587" totalsRowDxfId="14586"/>
    <tableColumn id="9106" xr3:uid="{371EA48C-DDD6-428B-99B8-E1819D508E34}" name="Colonna9106" headerRowDxfId="14585" totalsRowDxfId="14584"/>
    <tableColumn id="9107" xr3:uid="{60EBB454-9A45-4CB5-9759-011B5551E195}" name="Colonna9107" headerRowDxfId="14583" totalsRowDxfId="14582"/>
    <tableColumn id="9108" xr3:uid="{625E13E9-F67B-43D5-971F-986751403BA0}" name="Colonna9108" headerRowDxfId="14581" totalsRowDxfId="14580"/>
    <tableColumn id="9109" xr3:uid="{BD401279-3C71-4CE2-BA93-B3AF709E2A49}" name="Colonna9109" headerRowDxfId="14579" totalsRowDxfId="14578"/>
    <tableColumn id="9110" xr3:uid="{49BC4DF1-DA81-4CA3-953D-296717F05777}" name="Colonna9110" headerRowDxfId="14577" totalsRowDxfId="14576"/>
    <tableColumn id="9111" xr3:uid="{516CA0F7-28E0-4E7B-B7B4-DD8327D468C9}" name="Colonna9111" headerRowDxfId="14575" totalsRowDxfId="14574"/>
    <tableColumn id="9112" xr3:uid="{206F81E6-9D1C-43B5-8F3E-93EAEF76695B}" name="Colonna9112" headerRowDxfId="14573" totalsRowDxfId="14572"/>
    <tableColumn id="9113" xr3:uid="{0D488865-3F1B-489D-8A82-21C4CC03C2E1}" name="Colonna9113" headerRowDxfId="14571" totalsRowDxfId="14570"/>
    <tableColumn id="9114" xr3:uid="{FDF12720-D316-4E98-A06B-31ED6415FBDE}" name="Colonna9114" headerRowDxfId="14569" totalsRowDxfId="14568"/>
    <tableColumn id="9115" xr3:uid="{69DACCE6-6F12-4F8D-AA4A-0E4DA7DCF241}" name="Colonna9115" headerRowDxfId="14567" totalsRowDxfId="14566"/>
    <tableColumn id="9116" xr3:uid="{A4B326C3-CAF7-45F4-98D3-4FD43A78268B}" name="Colonna9116" headerRowDxfId="14565" totalsRowDxfId="14564"/>
    <tableColumn id="9117" xr3:uid="{523D973B-776C-4589-A192-FD31FF7420DC}" name="Colonna9117" headerRowDxfId="14563" totalsRowDxfId="14562"/>
    <tableColumn id="9118" xr3:uid="{8CDE2EDC-9268-40E3-AC6B-0E02A12633B2}" name="Colonna9118" headerRowDxfId="14561" totalsRowDxfId="14560"/>
    <tableColumn id="9119" xr3:uid="{0A7515FD-DFB8-4F6B-8398-A840E1402D4C}" name="Colonna9119" headerRowDxfId="14559" totalsRowDxfId="14558"/>
    <tableColumn id="9120" xr3:uid="{1F0DF713-AD87-4085-9B09-4867BDB3D7EA}" name="Colonna9120" headerRowDxfId="14557" totalsRowDxfId="14556"/>
    <tableColumn id="9121" xr3:uid="{84F0A701-F167-4FA6-8D50-52AAA377A608}" name="Colonna9121" headerRowDxfId="14555" totalsRowDxfId="14554"/>
    <tableColumn id="9122" xr3:uid="{D0258322-87BB-4567-8E96-11F0CF4312F8}" name="Colonna9122" headerRowDxfId="14553" totalsRowDxfId="14552"/>
    <tableColumn id="9123" xr3:uid="{336356ED-BCDC-4D3D-9C12-62D83D2510AF}" name="Colonna9123" headerRowDxfId="14551" totalsRowDxfId="14550"/>
    <tableColumn id="9124" xr3:uid="{46CC8A17-4A14-4DEE-9DCC-2CC7058610BF}" name="Colonna9124" headerRowDxfId="14549" totalsRowDxfId="14548"/>
    <tableColumn id="9125" xr3:uid="{FCFA9E60-E78A-4041-AB11-1CB35A44306C}" name="Colonna9125" headerRowDxfId="14547" totalsRowDxfId="14546"/>
    <tableColumn id="9126" xr3:uid="{CE4FE259-5909-4224-B13A-4CC05F91100F}" name="Colonna9126" headerRowDxfId="14545" totalsRowDxfId="14544"/>
    <tableColumn id="9127" xr3:uid="{A53E8C19-39F1-4A8A-A468-FD5C02C35D31}" name="Colonna9127" headerRowDxfId="14543" totalsRowDxfId="14542"/>
    <tableColumn id="9128" xr3:uid="{9568F1DB-8587-4E2B-958C-C6F4326EFA7D}" name="Colonna9128" headerRowDxfId="14541" totalsRowDxfId="14540"/>
    <tableColumn id="9129" xr3:uid="{D672038A-FCEE-4EC4-9FCD-EBB9AC857621}" name="Colonna9129" headerRowDxfId="14539" totalsRowDxfId="14538"/>
    <tableColumn id="9130" xr3:uid="{DE19F04B-AF16-4261-B709-5A83CA800C51}" name="Colonna9130" headerRowDxfId="14537" totalsRowDxfId="14536"/>
    <tableColumn id="9131" xr3:uid="{AE34DA8C-B417-40B2-9792-51CE4DB19FED}" name="Colonna9131" headerRowDxfId="14535" totalsRowDxfId="14534"/>
    <tableColumn id="9132" xr3:uid="{A9509891-A4E1-4740-935E-3BF63D5A08BB}" name="Colonna9132" headerRowDxfId="14533" totalsRowDxfId="14532"/>
    <tableColumn id="9133" xr3:uid="{4DDC3EDD-A7D4-42FA-B42C-7A15009BA878}" name="Colonna9133" headerRowDxfId="14531" totalsRowDxfId="14530"/>
    <tableColumn id="9134" xr3:uid="{3713CE23-D935-49E2-B6A9-5A64DE3B2DB6}" name="Colonna9134" headerRowDxfId="14529" totalsRowDxfId="14528"/>
    <tableColumn id="9135" xr3:uid="{26581040-9F65-4184-A8BA-0A1BE779FA27}" name="Colonna9135" headerRowDxfId="14527" totalsRowDxfId="14526"/>
    <tableColumn id="9136" xr3:uid="{C0D919E3-C686-4261-B8EC-D5DEC8E5D2B7}" name="Colonna9136" headerRowDxfId="14525" totalsRowDxfId="14524"/>
    <tableColumn id="9137" xr3:uid="{9DDDEE9A-AC35-4B95-AE61-FBF49AFA5985}" name="Colonna9137" headerRowDxfId="14523" totalsRowDxfId="14522"/>
    <tableColumn id="9138" xr3:uid="{1A1A8B19-C8BC-42C6-8545-892AB3367664}" name="Colonna9138" headerRowDxfId="14521" totalsRowDxfId="14520"/>
    <tableColumn id="9139" xr3:uid="{487D891D-A067-4960-B270-921433EEA3E1}" name="Colonna9139" headerRowDxfId="14519" totalsRowDxfId="14518"/>
    <tableColumn id="9140" xr3:uid="{894979E2-BE91-4BBB-8605-351D37D40DB8}" name="Colonna9140" headerRowDxfId="14517" totalsRowDxfId="14516"/>
    <tableColumn id="9141" xr3:uid="{87EB0CF8-371B-4B99-92E1-C1E1A1AD54E4}" name="Colonna9141" headerRowDxfId="14515" totalsRowDxfId="14514"/>
    <tableColumn id="9142" xr3:uid="{6DD3C11B-7C58-410F-9C98-4BC693B01475}" name="Colonna9142" headerRowDxfId="14513" totalsRowDxfId="14512"/>
    <tableColumn id="9143" xr3:uid="{E9D0D80D-4C18-45A4-B581-3B79E8D55832}" name="Colonna9143" headerRowDxfId="14511" totalsRowDxfId="14510"/>
    <tableColumn id="9144" xr3:uid="{4D8CA5EA-D58F-45E3-B851-BA0EC0BC8F0A}" name="Colonna9144" headerRowDxfId="14509" totalsRowDxfId="14508"/>
    <tableColumn id="9145" xr3:uid="{B423B314-3E04-415A-8812-271CB9BF30D3}" name="Colonna9145" headerRowDxfId="14507" totalsRowDxfId="14506"/>
    <tableColumn id="9146" xr3:uid="{0A7B7FCC-6CDB-4BA3-A78C-631BD9C39A4F}" name="Colonna9146" headerRowDxfId="14505" totalsRowDxfId="14504"/>
    <tableColumn id="9147" xr3:uid="{9E240665-A7E5-4466-943B-8948CD1CCD50}" name="Colonna9147" headerRowDxfId="14503" totalsRowDxfId="14502"/>
    <tableColumn id="9148" xr3:uid="{47103069-C0FD-4D71-9275-A6196FC2BD56}" name="Colonna9148" headerRowDxfId="14501" totalsRowDxfId="14500"/>
    <tableColumn id="9149" xr3:uid="{C7730071-299B-4617-9BC3-42C6D578383F}" name="Colonna9149" headerRowDxfId="14499" totalsRowDxfId="14498"/>
    <tableColumn id="9150" xr3:uid="{C12C8C68-093A-4AED-8D01-CF48B321FF6A}" name="Colonna9150" headerRowDxfId="14497" totalsRowDxfId="14496"/>
    <tableColumn id="9151" xr3:uid="{24BC7990-3647-4F5B-821F-97A371E31A68}" name="Colonna9151" headerRowDxfId="14495" totalsRowDxfId="14494"/>
    <tableColumn id="9152" xr3:uid="{DD995D0B-3EC9-4387-822F-B51FA5F6762C}" name="Colonna9152" headerRowDxfId="14493" totalsRowDxfId="14492"/>
    <tableColumn id="9153" xr3:uid="{A357A3AA-8979-4F1C-BD4B-752CF20ED6CB}" name="Colonna9153" headerRowDxfId="14491" totalsRowDxfId="14490"/>
    <tableColumn id="9154" xr3:uid="{389B61C7-EC82-410F-ADC8-757D464991E0}" name="Colonna9154" headerRowDxfId="14489" totalsRowDxfId="14488"/>
    <tableColumn id="9155" xr3:uid="{BD831909-6C34-46E5-917E-19EB6718EDD1}" name="Colonna9155" headerRowDxfId="14487" totalsRowDxfId="14486"/>
    <tableColumn id="9156" xr3:uid="{EF3EF68D-310B-4114-93DA-F216CFB9B79D}" name="Colonna9156" headerRowDxfId="14485" totalsRowDxfId="14484"/>
    <tableColumn id="9157" xr3:uid="{064077BF-33FE-49FF-9A57-17547970F797}" name="Colonna9157" headerRowDxfId="14483" totalsRowDxfId="14482"/>
    <tableColumn id="9158" xr3:uid="{55CBDF1A-D600-485A-B870-A9E95AC16D05}" name="Colonna9158" headerRowDxfId="14481" totalsRowDxfId="14480"/>
    <tableColumn id="9159" xr3:uid="{4ABD9389-912A-4E4A-9308-B438B6B301D2}" name="Colonna9159" headerRowDxfId="14479" totalsRowDxfId="14478"/>
    <tableColumn id="9160" xr3:uid="{37025494-84E6-45EF-A9C1-9289DDB2CEB9}" name="Colonna9160" headerRowDxfId="14477" totalsRowDxfId="14476"/>
    <tableColumn id="9161" xr3:uid="{9B48474A-7D26-4965-A6E4-9E865566D1B8}" name="Colonna9161" headerRowDxfId="14475" totalsRowDxfId="14474"/>
    <tableColumn id="9162" xr3:uid="{8E2E3336-8433-48A3-932E-258333ED8193}" name="Colonna9162" headerRowDxfId="14473" totalsRowDxfId="14472"/>
    <tableColumn id="9163" xr3:uid="{4BD4BBE7-69E3-4D38-B051-0D3379D2C2EF}" name="Colonna9163" headerRowDxfId="14471" totalsRowDxfId="14470"/>
    <tableColumn id="9164" xr3:uid="{E4A1D727-087D-4395-8468-26EA3EE4687C}" name="Colonna9164" headerRowDxfId="14469" totalsRowDxfId="14468"/>
    <tableColumn id="9165" xr3:uid="{68A1F801-B918-4813-8B32-71AF273159ED}" name="Colonna9165" headerRowDxfId="14467" totalsRowDxfId="14466"/>
    <tableColumn id="9166" xr3:uid="{BA59BD3F-1B02-4261-8609-210C17AC1C1E}" name="Colonna9166" headerRowDxfId="14465" totalsRowDxfId="14464"/>
    <tableColumn id="9167" xr3:uid="{273810EE-8B77-48B8-A06F-1058DE96DBEE}" name="Colonna9167" headerRowDxfId="14463" totalsRowDxfId="14462"/>
    <tableColumn id="9168" xr3:uid="{117170E6-8416-4F16-84C4-367A2CCF11E8}" name="Colonna9168" headerRowDxfId="14461" totalsRowDxfId="14460"/>
    <tableColumn id="9169" xr3:uid="{54398F36-D796-4BB8-A09C-D121A2A55015}" name="Colonna9169" headerRowDxfId="14459" totalsRowDxfId="14458"/>
    <tableColumn id="9170" xr3:uid="{A027B97F-03C2-49EF-BFF7-D1D625984E11}" name="Colonna9170" headerRowDxfId="14457" totalsRowDxfId="14456"/>
    <tableColumn id="9171" xr3:uid="{FF6F56F7-64B2-4845-A0EE-7B90E0A48035}" name="Colonna9171" headerRowDxfId="14455" totalsRowDxfId="14454"/>
    <tableColumn id="9172" xr3:uid="{45B85F59-2E71-4CB6-B259-E87E89CEEEF5}" name="Colonna9172" headerRowDxfId="14453" totalsRowDxfId="14452"/>
    <tableColumn id="9173" xr3:uid="{A2C4057E-CEEA-47C2-8585-90D3D9750363}" name="Colonna9173" headerRowDxfId="14451" totalsRowDxfId="14450"/>
    <tableColumn id="9174" xr3:uid="{2C977BF8-4084-449E-9918-2AA31419617C}" name="Colonna9174" headerRowDxfId="14449" totalsRowDxfId="14448"/>
    <tableColumn id="9175" xr3:uid="{4F703B23-7015-4052-B136-B8FB29538BB7}" name="Colonna9175" headerRowDxfId="14447" totalsRowDxfId="14446"/>
    <tableColumn id="9176" xr3:uid="{196EE30B-90CC-4A5A-B209-A7B50E5BC678}" name="Colonna9176" headerRowDxfId="14445" totalsRowDxfId="14444"/>
    <tableColumn id="9177" xr3:uid="{1D5A9C0C-CD2E-4875-B5CF-70DCE05B4C0C}" name="Colonna9177" headerRowDxfId="14443" totalsRowDxfId="14442"/>
    <tableColumn id="9178" xr3:uid="{69B75B57-66BD-46FA-B496-392C08C579FC}" name="Colonna9178" headerRowDxfId="14441" totalsRowDxfId="14440"/>
    <tableColumn id="9179" xr3:uid="{EDEC8E40-EA8B-4CCF-9660-D34F8B5A622B}" name="Colonna9179" headerRowDxfId="14439" totalsRowDxfId="14438"/>
    <tableColumn id="9180" xr3:uid="{68C67108-C4DE-4FAF-8B59-45881A12F046}" name="Colonna9180" headerRowDxfId="14437" totalsRowDxfId="14436"/>
    <tableColumn id="9181" xr3:uid="{F2907999-EDBF-4F84-A37E-D3CA35ABACE0}" name="Colonna9181" headerRowDxfId="14435" totalsRowDxfId="14434"/>
    <tableColumn id="9182" xr3:uid="{48DCF2BE-DB69-4C77-902A-69A250101171}" name="Colonna9182" headerRowDxfId="14433" totalsRowDxfId="14432"/>
    <tableColumn id="9183" xr3:uid="{86A4732F-EF04-4508-B646-35EED8C976EB}" name="Colonna9183" headerRowDxfId="14431" totalsRowDxfId="14430"/>
    <tableColumn id="9184" xr3:uid="{445FEDA8-1188-45C8-89FB-83CDBA958D4E}" name="Colonna9184" headerRowDxfId="14429" totalsRowDxfId="14428"/>
    <tableColumn id="9185" xr3:uid="{286EF193-6D2A-4A31-A87C-D01AE8E0A116}" name="Colonna9185" headerRowDxfId="14427" totalsRowDxfId="14426"/>
    <tableColumn id="9186" xr3:uid="{94D33DFD-2BDF-4D29-8D5C-65D16710F0E1}" name="Colonna9186" headerRowDxfId="14425" totalsRowDxfId="14424"/>
    <tableColumn id="9187" xr3:uid="{DE0FEDE6-559C-4309-93A8-08FC2F3E6358}" name="Colonna9187" headerRowDxfId="14423" totalsRowDxfId="14422"/>
    <tableColumn id="9188" xr3:uid="{D8FE0678-C89F-4D85-94AC-D10158953375}" name="Colonna9188" headerRowDxfId="14421" totalsRowDxfId="14420"/>
    <tableColumn id="9189" xr3:uid="{61182F67-B5C3-407B-AC71-1EAB4B01A4A1}" name="Colonna9189" headerRowDxfId="14419" totalsRowDxfId="14418"/>
    <tableColumn id="9190" xr3:uid="{D21A3C1D-2728-40E8-8976-F52F98770AD9}" name="Colonna9190" headerRowDxfId="14417" totalsRowDxfId="14416"/>
    <tableColumn id="9191" xr3:uid="{B38657C2-4ECC-47C0-93BB-EDBAF16148D6}" name="Colonna9191" headerRowDxfId="14415" totalsRowDxfId="14414"/>
    <tableColumn id="9192" xr3:uid="{952134A1-BB85-4337-A667-2B02CC8A87AE}" name="Colonna9192" headerRowDxfId="14413" totalsRowDxfId="14412"/>
    <tableColumn id="9193" xr3:uid="{742D1F71-C90D-4A5C-A168-0B2D374A278E}" name="Colonna9193" headerRowDxfId="14411" totalsRowDxfId="14410"/>
    <tableColumn id="9194" xr3:uid="{7B6F73AD-90F3-4058-9E68-35F25706C3C1}" name="Colonna9194" headerRowDxfId="14409" totalsRowDxfId="14408"/>
    <tableColumn id="9195" xr3:uid="{633BE56A-01F4-4C66-A07F-BC3B6A82DBBA}" name="Colonna9195" headerRowDxfId="14407" totalsRowDxfId="14406"/>
    <tableColumn id="9196" xr3:uid="{75A1618D-5E6C-4DEF-898B-99A8ABE37063}" name="Colonna9196" headerRowDxfId="14405" totalsRowDxfId="14404"/>
    <tableColumn id="9197" xr3:uid="{04FB3070-DC4A-41AC-BBA8-D4CD7AC3E421}" name="Colonna9197" headerRowDxfId="14403" totalsRowDxfId="14402"/>
    <tableColumn id="9198" xr3:uid="{156C1678-567F-441A-A58A-5D6947A2B8A7}" name="Colonna9198" headerRowDxfId="14401" totalsRowDxfId="14400"/>
    <tableColumn id="9199" xr3:uid="{01FA8CC1-7A3C-4332-AB85-45867BD92BBE}" name="Colonna9199" headerRowDxfId="14399" totalsRowDxfId="14398"/>
    <tableColumn id="9200" xr3:uid="{F8BEE81D-518B-4198-AB63-5F602BA91279}" name="Colonna9200" headerRowDxfId="14397" totalsRowDxfId="14396"/>
    <tableColumn id="9201" xr3:uid="{F443316A-E13A-483B-8AE5-AE9AE6DB6602}" name="Colonna9201" headerRowDxfId="14395" totalsRowDxfId="14394"/>
    <tableColumn id="9202" xr3:uid="{0FD785C1-E834-4DE7-BD08-A7CF8875315D}" name="Colonna9202" headerRowDxfId="14393" totalsRowDxfId="14392"/>
    <tableColumn id="9203" xr3:uid="{A2B39436-9906-45B6-AA56-192A011BA724}" name="Colonna9203" headerRowDxfId="14391" totalsRowDxfId="14390"/>
    <tableColumn id="9204" xr3:uid="{0C95C96F-0B0C-45A6-88F7-E873CE66D1D4}" name="Colonna9204" headerRowDxfId="14389" totalsRowDxfId="14388"/>
    <tableColumn id="9205" xr3:uid="{FD9FFE7E-188B-4CEE-AC1D-D3DFC7C511C0}" name="Colonna9205" headerRowDxfId="14387" totalsRowDxfId="14386"/>
    <tableColumn id="9206" xr3:uid="{569E7D8D-32C0-4BBC-B372-9FA91984889A}" name="Colonna9206" headerRowDxfId="14385" totalsRowDxfId="14384"/>
    <tableColumn id="9207" xr3:uid="{83B4D3EB-47AA-476D-87EE-AD0203810995}" name="Colonna9207" headerRowDxfId="14383" totalsRowDxfId="14382"/>
    <tableColumn id="9208" xr3:uid="{AA1A9B4D-7E42-4D2D-A179-57F5D9EB411D}" name="Colonna9208" headerRowDxfId="14381" totalsRowDxfId="14380"/>
    <tableColumn id="9209" xr3:uid="{394C37A2-2093-4723-94B4-E45110476A53}" name="Colonna9209" headerRowDxfId="14379" totalsRowDxfId="14378"/>
    <tableColumn id="9210" xr3:uid="{6B2A59AD-42B1-4309-A934-727A13C14871}" name="Colonna9210" headerRowDxfId="14377" totalsRowDxfId="14376"/>
    <tableColumn id="9211" xr3:uid="{3A048D3B-0844-4EBD-B5F3-4DBDFB7DDCAB}" name="Colonna9211" headerRowDxfId="14375" totalsRowDxfId="14374"/>
    <tableColumn id="9212" xr3:uid="{AD73A3D0-EA2D-4904-A101-6C1FD23FEF08}" name="Colonna9212" headerRowDxfId="14373" totalsRowDxfId="14372"/>
    <tableColumn id="9213" xr3:uid="{EC7CADFA-3151-4B22-BBB5-7AB204406EC6}" name="Colonna9213" headerRowDxfId="14371" totalsRowDxfId="14370"/>
    <tableColumn id="9214" xr3:uid="{9F720415-417F-439A-8C44-E93992085F84}" name="Colonna9214" headerRowDxfId="14369" totalsRowDxfId="14368"/>
    <tableColumn id="9215" xr3:uid="{3D26D9E3-D696-4F06-9502-49F0FE4DF0B5}" name="Colonna9215" headerRowDxfId="14367" totalsRowDxfId="14366"/>
    <tableColumn id="9216" xr3:uid="{D4D47812-2953-4D9B-AD2B-3FC097B5E4F9}" name="Colonna9216" headerRowDxfId="14365" totalsRowDxfId="14364"/>
    <tableColumn id="9217" xr3:uid="{3D25944B-8547-4C8B-9E25-B27EA5603F82}" name="Colonna9217" headerRowDxfId="14363" totalsRowDxfId="14362"/>
    <tableColumn id="9218" xr3:uid="{257F9EE5-DE61-4329-9D7C-F6EC437A788F}" name="Colonna9218" headerRowDxfId="14361" totalsRowDxfId="14360"/>
    <tableColumn id="9219" xr3:uid="{7BC7B324-AB83-4AAD-981E-F40A66B89E9F}" name="Colonna9219" headerRowDxfId="14359" totalsRowDxfId="14358"/>
    <tableColumn id="9220" xr3:uid="{F3A94B5D-DDA9-4D24-AE89-8FF726BB9F37}" name="Colonna9220" headerRowDxfId="14357" totalsRowDxfId="14356"/>
    <tableColumn id="9221" xr3:uid="{484A2611-7DA7-497D-9663-C72C1A99B75C}" name="Colonna9221" headerRowDxfId="14355" totalsRowDxfId="14354"/>
    <tableColumn id="9222" xr3:uid="{79EEBC55-40B2-4AE4-AA5F-8B48E408015D}" name="Colonna9222" headerRowDxfId="14353" totalsRowDxfId="14352"/>
    <tableColumn id="9223" xr3:uid="{1EEA691D-FE8B-4C07-875B-5E104DFAF394}" name="Colonna9223" headerRowDxfId="14351" totalsRowDxfId="14350"/>
    <tableColumn id="9224" xr3:uid="{E6D60576-25EE-4CBA-A25D-9A5F678078E5}" name="Colonna9224" headerRowDxfId="14349" totalsRowDxfId="14348"/>
    <tableColumn id="9225" xr3:uid="{5CC90B20-D0AC-4B37-96BD-6B3A34B01740}" name="Colonna9225" headerRowDxfId="14347" totalsRowDxfId="14346"/>
    <tableColumn id="9226" xr3:uid="{DA9BC062-FCAE-4C40-861B-FDE62D42918D}" name="Colonna9226" headerRowDxfId="14345" totalsRowDxfId="14344"/>
    <tableColumn id="9227" xr3:uid="{102A69C6-9A1F-4DFA-A853-8B77564A94BB}" name="Colonna9227" headerRowDxfId="14343" totalsRowDxfId="14342"/>
    <tableColumn id="9228" xr3:uid="{0F1849DF-BFAB-462B-81BE-FBCCF43D2720}" name="Colonna9228" headerRowDxfId="14341" totalsRowDxfId="14340"/>
    <tableColumn id="9229" xr3:uid="{D68F5DED-DD64-40A3-AE5A-5DB65AA8AE77}" name="Colonna9229" headerRowDxfId="14339" totalsRowDxfId="14338"/>
    <tableColumn id="9230" xr3:uid="{30070586-8A5D-4B5F-BD95-305DAF59373E}" name="Colonna9230" headerRowDxfId="14337" totalsRowDxfId="14336"/>
    <tableColumn id="9231" xr3:uid="{E883E9C2-6563-4E00-9387-6E005147E766}" name="Colonna9231" headerRowDxfId="14335" totalsRowDxfId="14334"/>
    <tableColumn id="9232" xr3:uid="{26BE3F7E-D057-4A57-B2BE-A94FB21FA961}" name="Colonna9232" headerRowDxfId="14333" totalsRowDxfId="14332"/>
    <tableColumn id="9233" xr3:uid="{CCF85BC2-E3EF-48BB-AA73-6D6A3BF3D695}" name="Colonna9233" headerRowDxfId="14331" totalsRowDxfId="14330"/>
    <tableColumn id="9234" xr3:uid="{F4F19BC3-E336-4E23-A1C7-98A4BE350DA4}" name="Colonna9234" headerRowDxfId="14329" totalsRowDxfId="14328"/>
    <tableColumn id="9235" xr3:uid="{A0C49482-45B4-4AD7-8DD4-5A67A141B7F7}" name="Colonna9235" headerRowDxfId="14327" totalsRowDxfId="14326"/>
    <tableColumn id="9236" xr3:uid="{F9E40B9B-8E64-4BEA-A5A2-B9A8CD0A3560}" name="Colonna9236" headerRowDxfId="14325" totalsRowDxfId="14324"/>
    <tableColumn id="9237" xr3:uid="{CB38C0F5-C962-4F1D-9F9B-66D19C1078CC}" name="Colonna9237" headerRowDxfId="14323" totalsRowDxfId="14322"/>
    <tableColumn id="9238" xr3:uid="{ECE563B5-FD9E-4370-A110-5F0C63A98504}" name="Colonna9238" headerRowDxfId="14321" totalsRowDxfId="14320"/>
    <tableColumn id="9239" xr3:uid="{5E1C0D58-16A3-4B77-8C33-54F6283F6E27}" name="Colonna9239" headerRowDxfId="14319" totalsRowDxfId="14318"/>
    <tableColumn id="9240" xr3:uid="{1B176395-9738-4F44-AAA4-94745CD13487}" name="Colonna9240" headerRowDxfId="14317" totalsRowDxfId="14316"/>
    <tableColumn id="9241" xr3:uid="{BD80EE53-1C49-4044-807B-05C90301F433}" name="Colonna9241" headerRowDxfId="14315" totalsRowDxfId="14314"/>
    <tableColumn id="9242" xr3:uid="{C263B2F1-1485-47D0-8140-0EC80ECEEDF6}" name="Colonna9242" headerRowDxfId="14313" totalsRowDxfId="14312"/>
    <tableColumn id="9243" xr3:uid="{677D4E26-5372-4FA9-98DD-F10199662C5E}" name="Colonna9243" headerRowDxfId="14311" totalsRowDxfId="14310"/>
    <tableColumn id="9244" xr3:uid="{98A54BD9-9A94-45C4-AA31-923F7AC75272}" name="Colonna9244" headerRowDxfId="14309" totalsRowDxfId="14308"/>
    <tableColumn id="9245" xr3:uid="{5D6B539A-B0A8-498F-A6FC-99E3E0C500F1}" name="Colonna9245" headerRowDxfId="14307" totalsRowDxfId="14306"/>
    <tableColumn id="9246" xr3:uid="{A106A700-FDAE-4FC6-A1D7-93F4284EE30F}" name="Colonna9246" headerRowDxfId="14305" totalsRowDxfId="14304"/>
    <tableColumn id="9247" xr3:uid="{C40A4C1F-761A-4490-AF3D-BF93276F596B}" name="Colonna9247" headerRowDxfId="14303" totalsRowDxfId="14302"/>
    <tableColumn id="9248" xr3:uid="{213E242A-B467-48CA-B11D-09B9907D8FB7}" name="Colonna9248" headerRowDxfId="14301" totalsRowDxfId="14300"/>
    <tableColumn id="9249" xr3:uid="{5D162A4F-AF8A-4F9E-99F9-F23EBB9A3324}" name="Colonna9249" headerRowDxfId="14299" totalsRowDxfId="14298"/>
    <tableColumn id="9250" xr3:uid="{C067B755-A14C-41F3-9F09-32855C96EFF3}" name="Colonna9250" headerRowDxfId="14297" totalsRowDxfId="14296"/>
    <tableColumn id="9251" xr3:uid="{2B8E13AC-2344-4183-AE2F-0F3E35DDB1CB}" name="Colonna9251" headerRowDxfId="14295" totalsRowDxfId="14294"/>
    <tableColumn id="9252" xr3:uid="{9C2449E5-2E17-4160-B8DA-9B05CE3653F3}" name="Colonna9252" headerRowDxfId="14293" totalsRowDxfId="14292"/>
    <tableColumn id="9253" xr3:uid="{2FDBB109-6DB0-47CC-BAEA-683212C3606B}" name="Colonna9253" headerRowDxfId="14291" totalsRowDxfId="14290"/>
    <tableColumn id="9254" xr3:uid="{F7121BCF-546C-41DB-A4C2-0A15947ED45C}" name="Colonna9254" headerRowDxfId="14289" totalsRowDxfId="14288"/>
    <tableColumn id="9255" xr3:uid="{14203B64-EB25-46F4-A4AD-F6EF77BB241F}" name="Colonna9255" headerRowDxfId="14287" totalsRowDxfId="14286"/>
    <tableColumn id="9256" xr3:uid="{6B56F39A-A832-449E-B974-09086B6AECF1}" name="Colonna9256" headerRowDxfId="14285" totalsRowDxfId="14284"/>
    <tableColumn id="9257" xr3:uid="{5B72A2A4-2A88-4163-ABCD-C77B174ECB4E}" name="Colonna9257" headerRowDxfId="14283" totalsRowDxfId="14282"/>
    <tableColumn id="9258" xr3:uid="{E0E294A3-6497-4D8B-B0E0-F82C57FF58D1}" name="Colonna9258" headerRowDxfId="14281" totalsRowDxfId="14280"/>
    <tableColumn id="9259" xr3:uid="{A1F1EFA7-AD0B-40A7-85A7-56306E8460B0}" name="Colonna9259" headerRowDxfId="14279" totalsRowDxfId="14278"/>
    <tableColumn id="9260" xr3:uid="{D9FB97A7-65C1-4521-A57A-A9F8615E6576}" name="Colonna9260" headerRowDxfId="14277" totalsRowDxfId="14276"/>
    <tableColumn id="9261" xr3:uid="{23EF43DA-BA1D-435A-8A93-6F9B3A8848BD}" name="Colonna9261" headerRowDxfId="14275" totalsRowDxfId="14274"/>
    <tableColumn id="9262" xr3:uid="{786903A2-8E69-4D70-B714-977EFCFCFFDA}" name="Colonna9262" headerRowDxfId="14273" totalsRowDxfId="14272"/>
    <tableColumn id="9263" xr3:uid="{9F206020-2822-4D42-A3A4-894691302647}" name="Colonna9263" headerRowDxfId="14271" totalsRowDxfId="14270"/>
    <tableColumn id="9264" xr3:uid="{3E4A9FEE-A9DF-447F-AC5B-4CA93D929009}" name="Colonna9264" headerRowDxfId="14269" totalsRowDxfId="14268"/>
    <tableColumn id="9265" xr3:uid="{86F3B185-6F38-47D2-A6DF-5BF7689C5019}" name="Colonna9265" headerRowDxfId="14267" totalsRowDxfId="14266"/>
    <tableColumn id="9266" xr3:uid="{45110AD1-133C-4F7B-B534-3DFD54A36DF0}" name="Colonna9266" headerRowDxfId="14265" totalsRowDxfId="14264"/>
    <tableColumn id="9267" xr3:uid="{218B5B02-C2BE-4B4A-822F-AA27AA2AEC0B}" name="Colonna9267" headerRowDxfId="14263" totalsRowDxfId="14262"/>
    <tableColumn id="9268" xr3:uid="{70BBA8B9-7524-4923-8AAB-E20CF34DA87B}" name="Colonna9268" headerRowDxfId="14261" totalsRowDxfId="14260"/>
    <tableColumn id="9269" xr3:uid="{EDF5F80B-1564-4DA3-B06D-37F45998EB88}" name="Colonna9269" headerRowDxfId="14259" totalsRowDxfId="14258"/>
    <tableColumn id="9270" xr3:uid="{F25FB601-4308-493E-81BD-071AEE799989}" name="Colonna9270" headerRowDxfId="14257" totalsRowDxfId="14256"/>
    <tableColumn id="9271" xr3:uid="{B9A09A73-9B3A-4B4C-A9CD-E43E1D1B1D5E}" name="Colonna9271" headerRowDxfId="14255" totalsRowDxfId="14254"/>
    <tableColumn id="9272" xr3:uid="{452718FF-A0CC-497D-ABF6-5847ABC186AA}" name="Colonna9272" headerRowDxfId="14253" totalsRowDxfId="14252"/>
    <tableColumn id="9273" xr3:uid="{AAFFA273-F8E0-41CD-89C0-4C979F719D77}" name="Colonna9273" headerRowDxfId="14251" totalsRowDxfId="14250"/>
    <tableColumn id="9274" xr3:uid="{75C584BE-5B05-4EF9-A171-9FF0998A5284}" name="Colonna9274" headerRowDxfId="14249" totalsRowDxfId="14248"/>
    <tableColumn id="9275" xr3:uid="{2BC7314B-A20E-4F3D-8AA6-4AA8A548EFF8}" name="Colonna9275" headerRowDxfId="14247" totalsRowDxfId="14246"/>
    <tableColumn id="9276" xr3:uid="{1859FD3D-10EE-4687-BEAD-0B22012C3520}" name="Colonna9276" headerRowDxfId="14245" totalsRowDxfId="14244"/>
    <tableColumn id="9277" xr3:uid="{98A0B194-9008-4FE4-BF4B-7DE1CC6D0E7E}" name="Colonna9277" headerRowDxfId="14243" totalsRowDxfId="14242"/>
    <tableColumn id="9278" xr3:uid="{A62F5F8E-202E-42D1-9038-F022B1A01DDE}" name="Colonna9278" headerRowDxfId="14241" totalsRowDxfId="14240"/>
    <tableColumn id="9279" xr3:uid="{8C658EBA-2CE8-4ADA-A42F-A3EF40B628C2}" name="Colonna9279" headerRowDxfId="14239" totalsRowDxfId="14238"/>
    <tableColumn id="9280" xr3:uid="{1DD3979D-1714-412F-8E9A-209B55A37D85}" name="Colonna9280" headerRowDxfId="14237" totalsRowDxfId="14236"/>
    <tableColumn id="9281" xr3:uid="{B25C3937-4AE6-4880-BA37-712C1C2323CE}" name="Colonna9281" headerRowDxfId="14235" totalsRowDxfId="14234"/>
    <tableColumn id="9282" xr3:uid="{94E7CDDE-E32F-49C6-AB76-FBD7A24E14E6}" name="Colonna9282" headerRowDxfId="14233" totalsRowDxfId="14232"/>
    <tableColumn id="9283" xr3:uid="{1EC5B811-EC0E-46EF-94C4-43FAE9389AF8}" name="Colonna9283" headerRowDxfId="14231" totalsRowDxfId="14230"/>
    <tableColumn id="9284" xr3:uid="{3FDB8ED0-8681-45B2-A743-C20C0E26946D}" name="Colonna9284" headerRowDxfId="14229" totalsRowDxfId="14228"/>
    <tableColumn id="9285" xr3:uid="{EFDC5A18-52EF-463B-BD82-AF141BD566D2}" name="Colonna9285" headerRowDxfId="14227" totalsRowDxfId="14226"/>
    <tableColumn id="9286" xr3:uid="{37B12841-6796-47BD-B671-9EBFD9E5C02B}" name="Colonna9286" headerRowDxfId="14225" totalsRowDxfId="14224"/>
    <tableColumn id="9287" xr3:uid="{F23EDE3B-C615-47D9-BAC6-731443CC846A}" name="Colonna9287" headerRowDxfId="14223" totalsRowDxfId="14222"/>
    <tableColumn id="9288" xr3:uid="{D0D785EC-66ED-4A20-8711-F8D63EBA4070}" name="Colonna9288" headerRowDxfId="14221" totalsRowDxfId="14220"/>
    <tableColumn id="9289" xr3:uid="{067C1793-8FDF-4ADB-810B-475CB518E84C}" name="Colonna9289" headerRowDxfId="14219" totalsRowDxfId="14218"/>
    <tableColumn id="9290" xr3:uid="{BAAC82F2-6F81-47C9-A84F-56627846F6F4}" name="Colonna9290" headerRowDxfId="14217" totalsRowDxfId="14216"/>
    <tableColumn id="9291" xr3:uid="{CA20FEBE-F4D5-4AFC-B75A-8B3AB5103606}" name="Colonna9291" headerRowDxfId="14215" totalsRowDxfId="14214"/>
    <tableColumn id="9292" xr3:uid="{DB6CC407-BF92-4652-A546-FDC95FDE7B39}" name="Colonna9292" headerRowDxfId="14213" totalsRowDxfId="14212"/>
    <tableColumn id="9293" xr3:uid="{8113FAE3-E8C2-4B8C-9509-3BB5D7B4F951}" name="Colonna9293" headerRowDxfId="14211" totalsRowDxfId="14210"/>
    <tableColumn id="9294" xr3:uid="{71EE8A4C-E1D4-425A-BE3B-EFF821807A13}" name="Colonna9294" headerRowDxfId="14209" totalsRowDxfId="14208"/>
    <tableColumn id="9295" xr3:uid="{B0CE3E75-B1B7-466E-8CBA-EFE646765C67}" name="Colonna9295" headerRowDxfId="14207" totalsRowDxfId="14206"/>
    <tableColumn id="9296" xr3:uid="{C57834C0-F61C-44D2-894A-981606ECAC03}" name="Colonna9296" headerRowDxfId="14205" totalsRowDxfId="14204"/>
    <tableColumn id="9297" xr3:uid="{F84DCB30-351D-4DF9-9CD8-7F4396C22113}" name="Colonna9297" headerRowDxfId="14203" totalsRowDxfId="14202"/>
    <tableColumn id="9298" xr3:uid="{20DC5997-D2E1-4F4D-8FF2-FE5B513798D8}" name="Colonna9298" headerRowDxfId="14201" totalsRowDxfId="14200"/>
    <tableColumn id="9299" xr3:uid="{CE0AC426-B0FF-4BEA-895F-01F41C1E5D62}" name="Colonna9299" headerRowDxfId="14199" totalsRowDxfId="14198"/>
    <tableColumn id="9300" xr3:uid="{84FBAAC6-4993-4A79-B52F-65230C535A80}" name="Colonna9300" headerRowDxfId="14197" totalsRowDxfId="14196"/>
    <tableColumn id="9301" xr3:uid="{89D4BABA-D4D5-4261-8584-2C7D8184E6D5}" name="Colonna9301" headerRowDxfId="14195" totalsRowDxfId="14194"/>
    <tableColumn id="9302" xr3:uid="{191C8501-A414-494F-AFA6-8E584B01A6C1}" name="Colonna9302" headerRowDxfId="14193" totalsRowDxfId="14192"/>
    <tableColumn id="9303" xr3:uid="{6102BF13-BEF5-4057-916E-2CE188DA3329}" name="Colonna9303" headerRowDxfId="14191" totalsRowDxfId="14190"/>
    <tableColumn id="9304" xr3:uid="{2387A473-C2E8-4AB6-BF4E-7A5B995578C9}" name="Colonna9304" headerRowDxfId="14189" totalsRowDxfId="14188"/>
    <tableColumn id="9305" xr3:uid="{4382FD86-559F-4098-A3BA-CFC2CCDD679B}" name="Colonna9305" headerRowDxfId="14187" totalsRowDxfId="14186"/>
    <tableColumn id="9306" xr3:uid="{F20E965F-6DA4-4983-A763-17F0C6819468}" name="Colonna9306" headerRowDxfId="14185" totalsRowDxfId="14184"/>
    <tableColumn id="9307" xr3:uid="{500DCD05-14E1-4B63-858C-86DE1EDB2673}" name="Colonna9307" headerRowDxfId="14183" totalsRowDxfId="14182"/>
    <tableColumn id="9308" xr3:uid="{9C5AD70A-EDF7-4336-9165-9DC81E64FF50}" name="Colonna9308" headerRowDxfId="14181" totalsRowDxfId="14180"/>
    <tableColumn id="9309" xr3:uid="{27796C79-5ABA-498A-86EC-51B94AA4778A}" name="Colonna9309" headerRowDxfId="14179" totalsRowDxfId="14178"/>
    <tableColumn id="9310" xr3:uid="{3324CA14-633D-4C7F-BF15-959D36E435AA}" name="Colonna9310" headerRowDxfId="14177" totalsRowDxfId="14176"/>
    <tableColumn id="9311" xr3:uid="{8A405892-084C-458F-8F90-28CC738D0B42}" name="Colonna9311" headerRowDxfId="14175" totalsRowDxfId="14174"/>
    <tableColumn id="9312" xr3:uid="{47C7C705-4CB4-4141-8E6D-368796C94B52}" name="Colonna9312" headerRowDxfId="14173" totalsRowDxfId="14172"/>
    <tableColumn id="9313" xr3:uid="{86E41CF8-B838-4532-829C-2678E4099F27}" name="Colonna9313" headerRowDxfId="14171" totalsRowDxfId="14170"/>
    <tableColumn id="9314" xr3:uid="{DF548F67-FB18-41D7-8FBC-A278A0037D95}" name="Colonna9314" headerRowDxfId="14169" totalsRowDxfId="14168"/>
    <tableColumn id="9315" xr3:uid="{0B0C310C-B82A-43B2-8664-8A3DB2593AB5}" name="Colonna9315" headerRowDxfId="14167" totalsRowDxfId="14166"/>
    <tableColumn id="9316" xr3:uid="{0CA34F95-7A80-4709-A09C-09FA511958F8}" name="Colonna9316" headerRowDxfId="14165" totalsRowDxfId="14164"/>
    <tableColumn id="9317" xr3:uid="{B8DF873B-5A12-4685-9D59-9AA4CB545519}" name="Colonna9317" headerRowDxfId="14163" totalsRowDxfId="14162"/>
    <tableColumn id="9318" xr3:uid="{6DD50671-58B8-41BB-A138-2FB308F64837}" name="Colonna9318" headerRowDxfId="14161" totalsRowDxfId="14160"/>
    <tableColumn id="9319" xr3:uid="{5402A311-3972-4483-979A-767E4D8E5ADE}" name="Colonna9319" headerRowDxfId="14159" totalsRowDxfId="14158"/>
    <tableColumn id="9320" xr3:uid="{44DA0E32-133B-4714-810C-82085EA863E0}" name="Colonna9320" headerRowDxfId="14157" totalsRowDxfId="14156"/>
    <tableColumn id="9321" xr3:uid="{9AE5D686-5907-419D-BA01-232F95527058}" name="Colonna9321" headerRowDxfId="14155" totalsRowDxfId="14154"/>
    <tableColumn id="9322" xr3:uid="{206B986E-3B19-4874-BF66-6B4ADEFEAB24}" name="Colonna9322" headerRowDxfId="14153" totalsRowDxfId="14152"/>
    <tableColumn id="9323" xr3:uid="{89897F45-0C8A-4761-9F20-6E7220BEAF43}" name="Colonna9323" headerRowDxfId="14151" totalsRowDxfId="14150"/>
    <tableColumn id="9324" xr3:uid="{05557153-745E-46B5-B537-E7DF22C1AA61}" name="Colonna9324" headerRowDxfId="14149" totalsRowDxfId="14148"/>
    <tableColumn id="9325" xr3:uid="{2CACC2E4-7857-4D95-84F4-B0123BC0E10B}" name="Colonna9325" headerRowDxfId="14147" totalsRowDxfId="14146"/>
    <tableColumn id="9326" xr3:uid="{4F5B9287-AF76-45C8-811D-F1E7F316BF7C}" name="Colonna9326" headerRowDxfId="14145" totalsRowDxfId="14144"/>
    <tableColumn id="9327" xr3:uid="{1B85B625-B0CF-4FBC-B52A-5537056EFCB5}" name="Colonna9327" headerRowDxfId="14143" totalsRowDxfId="14142"/>
    <tableColumn id="9328" xr3:uid="{5DEBBBA3-5902-4AF5-95FC-8E736F1DC568}" name="Colonna9328" headerRowDxfId="14141" totalsRowDxfId="14140"/>
    <tableColumn id="9329" xr3:uid="{33B1A758-DFB5-4E35-9F05-89693B969080}" name="Colonna9329" headerRowDxfId="14139" totalsRowDxfId="14138"/>
    <tableColumn id="9330" xr3:uid="{D8F642E7-646A-4FD8-9B33-F35FC8244B0C}" name="Colonna9330" headerRowDxfId="14137" totalsRowDxfId="14136"/>
    <tableColumn id="9331" xr3:uid="{A4D11B11-C914-4540-AD9A-67963FF6AC0B}" name="Colonna9331" headerRowDxfId="14135" totalsRowDxfId="14134"/>
    <tableColumn id="9332" xr3:uid="{DCB773D3-1A47-4516-AB70-9BA4F450558A}" name="Colonna9332" headerRowDxfId="14133" totalsRowDxfId="14132"/>
    <tableColumn id="9333" xr3:uid="{8183F26A-7C66-49DF-8442-52286EE6CE51}" name="Colonna9333" headerRowDxfId="14131" totalsRowDxfId="14130"/>
    <tableColumn id="9334" xr3:uid="{69304AE9-499F-4CE3-A58F-27EFE9809EFD}" name="Colonna9334" headerRowDxfId="14129" totalsRowDxfId="14128"/>
    <tableColumn id="9335" xr3:uid="{33887E34-7B8C-4A57-AE17-50F3EBC2C3B6}" name="Colonna9335" headerRowDxfId="14127" totalsRowDxfId="14126"/>
    <tableColumn id="9336" xr3:uid="{CAF464EE-5F97-4510-BB10-03AA8E45FC78}" name="Colonna9336" headerRowDxfId="14125" totalsRowDxfId="14124"/>
    <tableColumn id="9337" xr3:uid="{E17D361B-FA76-466A-92D8-461995D778CE}" name="Colonna9337" headerRowDxfId="14123" totalsRowDxfId="14122"/>
    <tableColumn id="9338" xr3:uid="{2591B229-D818-4283-8502-68DCD84C36E4}" name="Colonna9338" headerRowDxfId="14121" totalsRowDxfId="14120"/>
    <tableColumn id="9339" xr3:uid="{D9CDC32C-8555-4930-9955-B8131C1C1F6A}" name="Colonna9339" headerRowDxfId="14119" totalsRowDxfId="14118"/>
    <tableColumn id="9340" xr3:uid="{D4C0DD0F-1871-44E8-A84E-F1B5B51D9353}" name="Colonna9340" headerRowDxfId="14117" totalsRowDxfId="14116"/>
    <tableColumn id="9341" xr3:uid="{3A51D5BC-D233-4EAA-8116-BE42A36B318F}" name="Colonna9341" headerRowDxfId="14115" totalsRowDxfId="14114"/>
    <tableColumn id="9342" xr3:uid="{40D125FA-82B9-4FF6-835A-A1E02974495E}" name="Colonna9342" headerRowDxfId="14113" totalsRowDxfId="14112"/>
    <tableColumn id="9343" xr3:uid="{D65E3063-E26F-4C81-BB93-90342F890930}" name="Colonna9343" headerRowDxfId="14111" totalsRowDxfId="14110"/>
    <tableColumn id="9344" xr3:uid="{0A78255D-BA5D-40EE-A51F-76DEBEF7EAF3}" name="Colonna9344" headerRowDxfId="14109" totalsRowDxfId="14108"/>
    <tableColumn id="9345" xr3:uid="{B2BA2E58-8D76-41E9-81FC-DCCE4D85E8CE}" name="Colonna9345" headerRowDxfId="14107" totalsRowDxfId="14106"/>
    <tableColumn id="9346" xr3:uid="{55D280F9-F412-4CA1-946C-D6E03E61D9BD}" name="Colonna9346" headerRowDxfId="14105" totalsRowDxfId="14104"/>
    <tableColumn id="9347" xr3:uid="{5974EB8B-857D-43D8-AEAF-AAFDCD954762}" name="Colonna9347" headerRowDxfId="14103" totalsRowDxfId="14102"/>
    <tableColumn id="9348" xr3:uid="{965B0D14-3B2A-4391-B186-CEE35FC323D1}" name="Colonna9348" headerRowDxfId="14101" totalsRowDxfId="14100"/>
    <tableColumn id="9349" xr3:uid="{5F3E46B0-6F91-4C2C-879A-F8227421D51A}" name="Colonna9349" headerRowDxfId="14099" totalsRowDxfId="14098"/>
    <tableColumn id="9350" xr3:uid="{B6F1F52A-CDFE-4543-A2C6-D8DD9658FD16}" name="Colonna9350" headerRowDxfId="14097" totalsRowDxfId="14096"/>
    <tableColumn id="9351" xr3:uid="{2F09CD86-5043-4FC0-9167-124A4120E12D}" name="Colonna9351" headerRowDxfId="14095" totalsRowDxfId="14094"/>
    <tableColumn id="9352" xr3:uid="{20FD6EF3-A7FE-4901-A770-0C7B7C3A0D8F}" name="Colonna9352" headerRowDxfId="14093" totalsRowDxfId="14092"/>
    <tableColumn id="9353" xr3:uid="{0299FB11-C272-407A-80E4-9908BFE5EC3A}" name="Colonna9353" headerRowDxfId="14091" totalsRowDxfId="14090"/>
    <tableColumn id="9354" xr3:uid="{60981B32-2AA3-4730-832F-31C98252D944}" name="Colonna9354" headerRowDxfId="14089" totalsRowDxfId="14088"/>
    <tableColumn id="9355" xr3:uid="{0BD493C2-8D19-4771-A22C-6A53155EE201}" name="Colonna9355" headerRowDxfId="14087" totalsRowDxfId="14086"/>
    <tableColumn id="9356" xr3:uid="{4A0FB700-6CB5-4E5B-A2DA-4A559D935FD0}" name="Colonna9356" headerRowDxfId="14085" totalsRowDxfId="14084"/>
    <tableColumn id="9357" xr3:uid="{3C1DE11F-A7B9-44D6-AFCA-38A1CE1FCA99}" name="Colonna9357" headerRowDxfId="14083" totalsRowDxfId="14082"/>
    <tableColumn id="9358" xr3:uid="{D9C4C048-30CB-4026-8E94-9A9E6D149F7F}" name="Colonna9358" headerRowDxfId="14081" totalsRowDxfId="14080"/>
    <tableColumn id="9359" xr3:uid="{4E07B20E-B7CF-48FE-B9D5-5D50CD392574}" name="Colonna9359" headerRowDxfId="14079" totalsRowDxfId="14078"/>
    <tableColumn id="9360" xr3:uid="{42470E48-A9B2-4695-B904-728EE67AEC87}" name="Colonna9360" headerRowDxfId="14077" totalsRowDxfId="14076"/>
    <tableColumn id="9361" xr3:uid="{18D278F4-A3A9-444D-BAE7-EC010824CADE}" name="Colonna9361" headerRowDxfId="14075" totalsRowDxfId="14074"/>
    <tableColumn id="9362" xr3:uid="{9DD54B52-D1D3-4CBC-A159-9AB99BF35640}" name="Colonna9362" headerRowDxfId="14073" totalsRowDxfId="14072"/>
    <tableColumn id="9363" xr3:uid="{0997C68B-E6A0-4283-BD65-79A6D2DAFEB3}" name="Colonna9363" headerRowDxfId="14071" totalsRowDxfId="14070"/>
    <tableColumn id="9364" xr3:uid="{FA1B8C7D-D497-4E01-A897-95001B80FA37}" name="Colonna9364" headerRowDxfId="14069" totalsRowDxfId="14068"/>
    <tableColumn id="9365" xr3:uid="{43A3F679-8FDD-41ED-8CC8-3BF22FC5DA87}" name="Colonna9365" headerRowDxfId="14067" totalsRowDxfId="14066"/>
    <tableColumn id="9366" xr3:uid="{E9127201-3F40-4723-8D88-DABFDE243E2B}" name="Colonna9366" headerRowDxfId="14065" totalsRowDxfId="14064"/>
    <tableColumn id="9367" xr3:uid="{1DFD4666-9552-4B2D-AA4F-C1088B96EF0D}" name="Colonna9367" headerRowDxfId="14063" totalsRowDxfId="14062"/>
    <tableColumn id="9368" xr3:uid="{F7F2C83E-CDBC-471E-B0DE-5BC23CA6D50F}" name="Colonna9368" headerRowDxfId="14061" totalsRowDxfId="14060"/>
    <tableColumn id="9369" xr3:uid="{7ABA343E-6B3F-4100-A732-24FCDDDE9C08}" name="Colonna9369" headerRowDxfId="14059" totalsRowDxfId="14058"/>
    <tableColumn id="9370" xr3:uid="{A2E68144-3499-4B56-BA62-828D42C1F2B5}" name="Colonna9370" headerRowDxfId="14057" totalsRowDxfId="14056"/>
    <tableColumn id="9371" xr3:uid="{E5DBD3AC-1C72-4E01-8A7D-F524D177E4AA}" name="Colonna9371" headerRowDxfId="14055" totalsRowDxfId="14054"/>
    <tableColumn id="9372" xr3:uid="{8983879A-B458-45A0-98A2-0C5A66A9845B}" name="Colonna9372" headerRowDxfId="14053" totalsRowDxfId="14052"/>
    <tableColumn id="9373" xr3:uid="{0A6A4257-E443-4288-B1D2-A6CAEF176161}" name="Colonna9373" headerRowDxfId="14051" totalsRowDxfId="14050"/>
    <tableColumn id="9374" xr3:uid="{6CA0AD7B-4EA7-4659-8C2B-83F07228281A}" name="Colonna9374" headerRowDxfId="14049" totalsRowDxfId="14048"/>
    <tableColumn id="9375" xr3:uid="{3186EB71-C5A0-4025-B9F4-1C4411694F93}" name="Colonna9375" headerRowDxfId="14047" totalsRowDxfId="14046"/>
    <tableColumn id="9376" xr3:uid="{029EA7A2-A712-4C7B-9449-C4F06913BD76}" name="Colonna9376" headerRowDxfId="14045" totalsRowDxfId="14044"/>
    <tableColumn id="9377" xr3:uid="{4D7C3F3C-B532-40A2-9F5E-C111357E1733}" name="Colonna9377" headerRowDxfId="14043" totalsRowDxfId="14042"/>
    <tableColumn id="9378" xr3:uid="{8C0D6ACD-ABE3-4579-BCBC-E74E0C5A516C}" name="Colonna9378" headerRowDxfId="14041" totalsRowDxfId="14040"/>
    <tableColumn id="9379" xr3:uid="{03B1E3F3-ACC6-43D3-A35F-D39E31A66CA4}" name="Colonna9379" headerRowDxfId="14039" totalsRowDxfId="14038"/>
    <tableColumn id="9380" xr3:uid="{5976FEBF-5B85-47B6-9357-0AB8C2E98032}" name="Colonna9380" headerRowDxfId="14037" totalsRowDxfId="14036"/>
    <tableColumn id="9381" xr3:uid="{7E570C83-2499-4505-B972-2007EC5FF991}" name="Colonna9381" headerRowDxfId="14035" totalsRowDxfId="14034"/>
    <tableColumn id="9382" xr3:uid="{3080665D-EE51-4F04-A200-EFC4FAB1A48A}" name="Colonna9382" headerRowDxfId="14033" totalsRowDxfId="14032"/>
    <tableColumn id="9383" xr3:uid="{52EC4237-7842-4B14-AA8C-8C12F7B2776C}" name="Colonna9383" headerRowDxfId="14031" totalsRowDxfId="14030"/>
    <tableColumn id="9384" xr3:uid="{A9F98308-65F1-4C14-83F7-3010C7114A1E}" name="Colonna9384" headerRowDxfId="14029" totalsRowDxfId="14028"/>
    <tableColumn id="9385" xr3:uid="{099B90E2-CE7E-4596-85E4-4A3533E0A8A6}" name="Colonna9385" headerRowDxfId="14027" totalsRowDxfId="14026"/>
    <tableColumn id="9386" xr3:uid="{B55E94A0-DA5A-459B-9CAB-69A10423A680}" name="Colonna9386" headerRowDxfId="14025" totalsRowDxfId="14024"/>
    <tableColumn id="9387" xr3:uid="{DB283C6B-6A02-430C-B73C-2F1DBB003702}" name="Colonna9387" headerRowDxfId="14023" totalsRowDxfId="14022"/>
    <tableColumn id="9388" xr3:uid="{DDC5AE38-CEB2-4CB3-8471-6825BE36E84C}" name="Colonna9388" headerRowDxfId="14021" totalsRowDxfId="14020"/>
    <tableColumn id="9389" xr3:uid="{F56327C1-91C6-422E-8F1C-A92CE9E90D68}" name="Colonna9389" headerRowDxfId="14019" totalsRowDxfId="14018"/>
    <tableColumn id="9390" xr3:uid="{DA795E23-3732-43D8-9BA2-98089D855F54}" name="Colonna9390" headerRowDxfId="14017" totalsRowDxfId="14016"/>
    <tableColumn id="9391" xr3:uid="{51CCF83A-6CCE-4273-B10D-560AE55AD53D}" name="Colonna9391" headerRowDxfId="14015" totalsRowDxfId="14014"/>
    <tableColumn id="9392" xr3:uid="{F4ED0952-33E8-4E6C-AAD6-56D13D13E998}" name="Colonna9392" headerRowDxfId="14013" totalsRowDxfId="14012"/>
    <tableColumn id="9393" xr3:uid="{1C392B37-EEF5-45AB-AA52-4D5084B74D73}" name="Colonna9393" headerRowDxfId="14011" totalsRowDxfId="14010"/>
    <tableColumn id="9394" xr3:uid="{A030FF18-3767-46EF-AB88-B99A285D63F1}" name="Colonna9394" headerRowDxfId="14009" totalsRowDxfId="14008"/>
    <tableColumn id="9395" xr3:uid="{44F9C352-6A2E-47F8-9872-A77DF0FB368A}" name="Colonna9395" headerRowDxfId="14007" totalsRowDxfId="14006"/>
    <tableColumn id="9396" xr3:uid="{0F832686-510B-4D2C-A939-4D0B79DE8AC3}" name="Colonna9396" headerRowDxfId="14005" totalsRowDxfId="14004"/>
    <tableColumn id="9397" xr3:uid="{B29F0E68-B580-4820-BEFA-084B7DB1CF4C}" name="Colonna9397" headerRowDxfId="14003" totalsRowDxfId="14002"/>
    <tableColumn id="9398" xr3:uid="{F74F5F3F-D797-4F4C-A31F-8E24B8EEB7F7}" name="Colonna9398" headerRowDxfId="14001" totalsRowDxfId="14000"/>
    <tableColumn id="9399" xr3:uid="{1FDE7F17-D7CA-417D-BB5E-1A802BF305B4}" name="Colonna9399" headerRowDxfId="13999" totalsRowDxfId="13998"/>
    <tableColumn id="9400" xr3:uid="{D2814B01-6047-4B12-A251-FDF3580C13EF}" name="Colonna9400" headerRowDxfId="13997" totalsRowDxfId="13996"/>
    <tableColumn id="9401" xr3:uid="{21E6F981-5FE8-4960-A2BF-1ECABB0B0578}" name="Colonna9401" headerRowDxfId="13995" totalsRowDxfId="13994"/>
    <tableColumn id="9402" xr3:uid="{CBCA50D8-AFA1-496A-A9F4-4812624B2296}" name="Colonna9402" headerRowDxfId="13993" totalsRowDxfId="13992"/>
    <tableColumn id="9403" xr3:uid="{AD694A23-C9C3-4997-AE5E-982B3B341349}" name="Colonna9403" headerRowDxfId="13991" totalsRowDxfId="13990"/>
    <tableColumn id="9404" xr3:uid="{A73A9D13-3FBE-41DF-A51F-3AE8D34B8E0A}" name="Colonna9404" headerRowDxfId="13989" totalsRowDxfId="13988"/>
    <tableColumn id="9405" xr3:uid="{D151FCDD-8A17-4F73-932D-6E957754A18A}" name="Colonna9405" headerRowDxfId="13987" totalsRowDxfId="13986"/>
    <tableColumn id="9406" xr3:uid="{619A008D-C08C-4B2F-B967-9083AAC69B15}" name="Colonna9406" headerRowDxfId="13985" totalsRowDxfId="13984"/>
    <tableColumn id="9407" xr3:uid="{2180D389-A135-4977-AFB5-D9EC14E67D30}" name="Colonna9407" headerRowDxfId="13983" totalsRowDxfId="13982"/>
    <tableColumn id="9408" xr3:uid="{9B98F386-21FB-4342-BFED-5BF51A1E2B1A}" name="Colonna9408" headerRowDxfId="13981" totalsRowDxfId="13980"/>
    <tableColumn id="9409" xr3:uid="{2C3D772F-D434-4109-8E81-BD3B96E0921F}" name="Colonna9409" headerRowDxfId="13979" totalsRowDxfId="13978"/>
    <tableColumn id="9410" xr3:uid="{90B5C792-7681-47D1-BB34-AD829DABCE00}" name="Colonna9410" headerRowDxfId="13977" totalsRowDxfId="13976"/>
    <tableColumn id="9411" xr3:uid="{EFE1F9FA-40FC-456C-973C-60E177187329}" name="Colonna9411" headerRowDxfId="13975" totalsRowDxfId="13974"/>
    <tableColumn id="9412" xr3:uid="{4EC88E18-158A-49B8-B410-6669ADB4BEAE}" name="Colonna9412" headerRowDxfId="13973" totalsRowDxfId="13972"/>
    <tableColumn id="9413" xr3:uid="{3339AAB5-0B9C-45EB-95B3-BEE62D04C246}" name="Colonna9413" headerRowDxfId="13971" totalsRowDxfId="13970"/>
    <tableColumn id="9414" xr3:uid="{57890A66-48C0-4364-9282-8310853593C8}" name="Colonna9414" headerRowDxfId="13969" totalsRowDxfId="13968"/>
    <tableColumn id="9415" xr3:uid="{235196B7-FC6E-455F-B4DD-ADC89733B6CD}" name="Colonna9415" headerRowDxfId="13967" totalsRowDxfId="13966"/>
    <tableColumn id="9416" xr3:uid="{7D2BE992-561E-45C4-91C5-A24598DED635}" name="Colonna9416" headerRowDxfId="13965" totalsRowDxfId="13964"/>
    <tableColumn id="9417" xr3:uid="{151E716C-048B-4F0A-8C06-59C7594405E4}" name="Colonna9417" headerRowDxfId="13963" totalsRowDxfId="13962"/>
    <tableColumn id="9418" xr3:uid="{3DBCD2A8-30E8-4864-8C3B-96733E513653}" name="Colonna9418" headerRowDxfId="13961" totalsRowDxfId="13960"/>
    <tableColumn id="9419" xr3:uid="{C1B68544-4BD1-436C-9244-88FB64E3EA45}" name="Colonna9419" headerRowDxfId="13959" totalsRowDxfId="13958"/>
    <tableColumn id="9420" xr3:uid="{F912B6AF-A793-490D-8B26-A2EFD4D9D4C4}" name="Colonna9420" headerRowDxfId="13957" totalsRowDxfId="13956"/>
    <tableColumn id="9421" xr3:uid="{28A09832-820E-49B2-BFD3-B424654EFF95}" name="Colonna9421" headerRowDxfId="13955" totalsRowDxfId="13954"/>
    <tableColumn id="9422" xr3:uid="{06E9EEF6-29FF-4D1D-9FE3-445371FBB46C}" name="Colonna9422" headerRowDxfId="13953" totalsRowDxfId="13952"/>
    <tableColumn id="9423" xr3:uid="{1A056FEA-931A-4BD3-8B38-904D28344FDC}" name="Colonna9423" headerRowDxfId="13951" totalsRowDxfId="13950"/>
    <tableColumn id="9424" xr3:uid="{ECA32AFA-949A-4E0A-901E-078AC3BE5D7B}" name="Colonna9424" headerRowDxfId="13949" totalsRowDxfId="13948"/>
    <tableColumn id="9425" xr3:uid="{DAE326E2-576A-424B-9E5F-0DF0103B78A2}" name="Colonna9425" headerRowDxfId="13947" totalsRowDxfId="13946"/>
    <tableColumn id="9426" xr3:uid="{1CC7814C-D500-4B5B-961C-FBCC959FA4F3}" name="Colonna9426" headerRowDxfId="13945" totalsRowDxfId="13944"/>
    <tableColumn id="9427" xr3:uid="{B7B02E29-E3E4-4984-A1EA-54CEA37FFDD9}" name="Colonna9427" headerRowDxfId="13943" totalsRowDxfId="13942"/>
    <tableColumn id="9428" xr3:uid="{15380D0F-9EA3-46E5-B9AD-8F7E9B7458D9}" name="Colonna9428" headerRowDxfId="13941" totalsRowDxfId="13940"/>
    <tableColumn id="9429" xr3:uid="{3C202EEF-5543-44F9-8986-7AC387E3D45A}" name="Colonna9429" headerRowDxfId="13939" totalsRowDxfId="13938"/>
    <tableColumn id="9430" xr3:uid="{90EEB884-C043-404C-B866-6EA77886E756}" name="Colonna9430" headerRowDxfId="13937" totalsRowDxfId="13936"/>
    <tableColumn id="9431" xr3:uid="{269E0A6F-D243-4DCB-B8E2-906AB72D284D}" name="Colonna9431" headerRowDxfId="13935" totalsRowDxfId="13934"/>
    <tableColumn id="9432" xr3:uid="{57742D95-EEA2-4EC8-B1DC-4E3AF3A6A0F9}" name="Colonna9432" headerRowDxfId="13933" totalsRowDxfId="13932"/>
    <tableColumn id="9433" xr3:uid="{2C3F40C0-9568-4A6C-8855-217DA6752325}" name="Colonna9433" headerRowDxfId="13931" totalsRowDxfId="13930"/>
    <tableColumn id="9434" xr3:uid="{92FBFB45-FEFE-447A-91F5-C9FD8BDDF13C}" name="Colonna9434" headerRowDxfId="13929" totalsRowDxfId="13928"/>
    <tableColumn id="9435" xr3:uid="{F19CF6E2-94D6-4FB4-9049-79F0F90ECEEC}" name="Colonna9435" headerRowDxfId="13927" totalsRowDxfId="13926"/>
    <tableColumn id="9436" xr3:uid="{07F02FA1-35A0-48E8-80E2-0D35B061BA24}" name="Colonna9436" headerRowDxfId="13925" totalsRowDxfId="13924"/>
    <tableColumn id="9437" xr3:uid="{9AD00B58-5132-4B18-A292-4BF7C8B251FA}" name="Colonna9437" headerRowDxfId="13923" totalsRowDxfId="13922"/>
    <tableColumn id="9438" xr3:uid="{6831CEA8-2CAE-47BB-BA62-C7784C79ADD4}" name="Colonna9438" headerRowDxfId="13921" totalsRowDxfId="13920"/>
    <tableColumn id="9439" xr3:uid="{012C975C-E90A-46AA-88F2-9143029C11D3}" name="Colonna9439" headerRowDxfId="13919" totalsRowDxfId="13918"/>
    <tableColumn id="9440" xr3:uid="{1D873B73-A9BE-4440-A1B5-B519E2D7EE21}" name="Colonna9440" headerRowDxfId="13917" totalsRowDxfId="13916"/>
    <tableColumn id="9441" xr3:uid="{CA8326D4-340C-437D-BB38-D61CB4350DE9}" name="Colonna9441" headerRowDxfId="13915" totalsRowDxfId="13914"/>
    <tableColumn id="9442" xr3:uid="{EFC1B62E-5A5A-4222-85AF-887DEFBFD00E}" name="Colonna9442" headerRowDxfId="13913" totalsRowDxfId="13912"/>
    <tableColumn id="9443" xr3:uid="{909E1417-8AA8-4EED-AD0A-52A2371E306D}" name="Colonna9443" headerRowDxfId="13911" totalsRowDxfId="13910"/>
    <tableColumn id="9444" xr3:uid="{2893519D-8330-4904-98AC-A77402EB8156}" name="Colonna9444" headerRowDxfId="13909" totalsRowDxfId="13908"/>
    <tableColumn id="9445" xr3:uid="{4A8478D9-4232-4690-B3A0-695EFE68FF27}" name="Colonna9445" headerRowDxfId="13907" totalsRowDxfId="13906"/>
    <tableColumn id="9446" xr3:uid="{1A3E1247-7980-415E-A546-A1E6DC400C78}" name="Colonna9446" headerRowDxfId="13905" totalsRowDxfId="13904"/>
    <tableColumn id="9447" xr3:uid="{B1054182-C690-4304-B9C8-47E1ADEBDDEA}" name="Colonna9447" headerRowDxfId="13903" totalsRowDxfId="13902"/>
    <tableColumn id="9448" xr3:uid="{83CF19F6-A9D2-46A5-8A01-BCEBAB90C8F1}" name="Colonna9448" headerRowDxfId="13901" totalsRowDxfId="13900"/>
    <tableColumn id="9449" xr3:uid="{B6757777-5FC9-4CFE-9504-CB4AFFF1FEE4}" name="Colonna9449" headerRowDxfId="13899" totalsRowDxfId="13898"/>
    <tableColumn id="9450" xr3:uid="{3EB664A9-4A76-48DA-8357-163D28FC6FE1}" name="Colonna9450" headerRowDxfId="13897" totalsRowDxfId="13896"/>
    <tableColumn id="9451" xr3:uid="{5BC66185-8BCA-4D13-B022-A42F3AE5ED83}" name="Colonna9451" headerRowDxfId="13895" totalsRowDxfId="13894"/>
    <tableColumn id="9452" xr3:uid="{EA5B102B-4159-4BBF-B50F-3F2456C05FED}" name="Colonna9452" headerRowDxfId="13893" totalsRowDxfId="13892"/>
    <tableColumn id="9453" xr3:uid="{6C128A7A-2370-4FBA-8162-C5072E861703}" name="Colonna9453" headerRowDxfId="13891" totalsRowDxfId="13890"/>
    <tableColumn id="9454" xr3:uid="{1F98B3A7-0568-41CA-8EC7-030D21D3C47F}" name="Colonna9454" headerRowDxfId="13889" totalsRowDxfId="13888"/>
    <tableColumn id="9455" xr3:uid="{6274BC8A-045B-4C97-8BF1-E1C9E1C69CAB}" name="Colonna9455" headerRowDxfId="13887" totalsRowDxfId="13886"/>
    <tableColumn id="9456" xr3:uid="{326370E0-3C6A-4EBC-BF7E-42DF494180BE}" name="Colonna9456" headerRowDxfId="13885" totalsRowDxfId="13884"/>
    <tableColumn id="9457" xr3:uid="{AAB40A4D-EB81-445B-90C0-3E49E4245D13}" name="Colonna9457" headerRowDxfId="13883" totalsRowDxfId="13882"/>
    <tableColumn id="9458" xr3:uid="{F64EDCD1-3B4E-4C70-B0CA-EBD053FA4664}" name="Colonna9458" headerRowDxfId="13881" totalsRowDxfId="13880"/>
    <tableColumn id="9459" xr3:uid="{818EA419-446A-430A-91E4-9DD81800FC10}" name="Colonna9459" headerRowDxfId="13879" totalsRowDxfId="13878"/>
    <tableColumn id="9460" xr3:uid="{97E9C27B-7277-4083-BED8-C142ABD52F44}" name="Colonna9460" headerRowDxfId="13877" totalsRowDxfId="13876"/>
    <tableColumn id="9461" xr3:uid="{44BAE336-2348-4C94-929F-AA0810249515}" name="Colonna9461" headerRowDxfId="13875" totalsRowDxfId="13874"/>
    <tableColumn id="9462" xr3:uid="{7F6DF2F9-FAE0-4499-B068-F0CF6EC34AD7}" name="Colonna9462" headerRowDxfId="13873" totalsRowDxfId="13872"/>
    <tableColumn id="9463" xr3:uid="{A44D826E-6D1F-48BD-83A7-8735D0766338}" name="Colonna9463" headerRowDxfId="13871" totalsRowDxfId="13870"/>
    <tableColumn id="9464" xr3:uid="{72690F41-92C8-424F-A371-F6B893C8ECA4}" name="Colonna9464" headerRowDxfId="13869" totalsRowDxfId="13868"/>
    <tableColumn id="9465" xr3:uid="{7DD3A496-EBAD-464E-9C0E-8D5F2D966893}" name="Colonna9465" headerRowDxfId="13867" totalsRowDxfId="13866"/>
    <tableColumn id="9466" xr3:uid="{12FAAE7F-7593-4082-A76A-2F48E9490751}" name="Colonna9466" headerRowDxfId="13865" totalsRowDxfId="13864"/>
    <tableColumn id="9467" xr3:uid="{ACEBC0DD-4E24-4AF5-8539-838BAFC2ED4E}" name="Colonna9467" headerRowDxfId="13863" totalsRowDxfId="13862"/>
    <tableColumn id="9468" xr3:uid="{F8F9B0C2-2EC3-4A3B-9A71-BCC2670FC900}" name="Colonna9468" headerRowDxfId="13861" totalsRowDxfId="13860"/>
    <tableColumn id="9469" xr3:uid="{5D4901BD-FBBB-49EA-BB59-6F35AAD46085}" name="Colonna9469" headerRowDxfId="13859" totalsRowDxfId="13858"/>
    <tableColumn id="9470" xr3:uid="{53B12258-6A4A-4568-8F94-9D98786F4253}" name="Colonna9470" headerRowDxfId="13857" totalsRowDxfId="13856"/>
    <tableColumn id="9471" xr3:uid="{BC4F29FC-5EA9-4137-A6A8-3B00D4ED326E}" name="Colonna9471" headerRowDxfId="13855" totalsRowDxfId="13854"/>
    <tableColumn id="9472" xr3:uid="{9508313A-0F1D-40C6-8313-0729E4F804F9}" name="Colonna9472" headerRowDxfId="13853" totalsRowDxfId="13852"/>
    <tableColumn id="9473" xr3:uid="{CA45276F-C62B-4D3A-8733-4E30975F2D66}" name="Colonna9473" headerRowDxfId="13851" totalsRowDxfId="13850"/>
    <tableColumn id="9474" xr3:uid="{BFA41579-5E19-49E3-A9E4-D1DBE69DF56F}" name="Colonna9474" headerRowDxfId="13849" totalsRowDxfId="13848"/>
    <tableColumn id="9475" xr3:uid="{A1B7E0F3-26DF-41A8-9975-EE4D29852664}" name="Colonna9475" headerRowDxfId="13847" totalsRowDxfId="13846"/>
    <tableColumn id="9476" xr3:uid="{44617E9E-0D67-400D-9CD1-1CE553D73445}" name="Colonna9476" headerRowDxfId="13845" totalsRowDxfId="13844"/>
    <tableColumn id="9477" xr3:uid="{429189FE-4E94-4609-AFCB-62C5CD96182F}" name="Colonna9477" headerRowDxfId="13843" totalsRowDxfId="13842"/>
    <tableColumn id="9478" xr3:uid="{79CF4FC2-8716-4C4C-BA97-ACBCB09AFD6F}" name="Colonna9478" headerRowDxfId="13841" totalsRowDxfId="13840"/>
    <tableColumn id="9479" xr3:uid="{335FD0E9-B7F8-4515-8B5E-CAD263B1AAC6}" name="Colonna9479" headerRowDxfId="13839" totalsRowDxfId="13838"/>
    <tableColumn id="9480" xr3:uid="{A3281CF4-50AC-49FA-8465-5AF3C8B32987}" name="Colonna9480" headerRowDxfId="13837" totalsRowDxfId="13836"/>
    <tableColumn id="9481" xr3:uid="{11D3F52C-2FED-4035-A145-0EDBC76736A3}" name="Colonna9481" headerRowDxfId="13835" totalsRowDxfId="13834"/>
    <tableColumn id="9482" xr3:uid="{5A3D207C-FC83-48E2-97A7-B4A0B43FAF61}" name="Colonna9482" headerRowDxfId="13833" totalsRowDxfId="13832"/>
    <tableColumn id="9483" xr3:uid="{3D5BB8C6-F3D3-41B4-8A00-5A998A040824}" name="Colonna9483" headerRowDxfId="13831" totalsRowDxfId="13830"/>
    <tableColumn id="9484" xr3:uid="{D348155F-F5AB-4AC7-8B9A-1854911160B4}" name="Colonna9484" headerRowDxfId="13829" totalsRowDxfId="13828"/>
    <tableColumn id="9485" xr3:uid="{C9BD575D-7865-4CA9-B0D5-2114B05217D7}" name="Colonna9485" headerRowDxfId="13827" totalsRowDxfId="13826"/>
    <tableColumn id="9486" xr3:uid="{C256D6BE-DB85-4ADC-BF93-F1C500F7F089}" name="Colonna9486" headerRowDxfId="13825" totalsRowDxfId="13824"/>
    <tableColumn id="9487" xr3:uid="{151C0DCE-F758-4A40-B4A7-BEDF79C031B1}" name="Colonna9487" headerRowDxfId="13823" totalsRowDxfId="13822"/>
    <tableColumn id="9488" xr3:uid="{1761F144-9B1E-4BCC-B822-ABCB3CD926CA}" name="Colonna9488" headerRowDxfId="13821" totalsRowDxfId="13820"/>
    <tableColumn id="9489" xr3:uid="{CDBF181E-3B6B-4C4B-ADA9-382420C5A0BB}" name="Colonna9489" headerRowDxfId="13819" totalsRowDxfId="13818"/>
    <tableColumn id="9490" xr3:uid="{BF268C7C-33B9-4CB4-9CEE-1A2C46FA07AE}" name="Colonna9490" headerRowDxfId="13817" totalsRowDxfId="13816"/>
    <tableColumn id="9491" xr3:uid="{32A06FE8-1B45-4120-8C0B-31B4475E89E1}" name="Colonna9491" headerRowDxfId="13815" totalsRowDxfId="13814"/>
    <tableColumn id="9492" xr3:uid="{94E82617-DB12-41BF-A0FD-22C462042708}" name="Colonna9492" headerRowDxfId="13813" totalsRowDxfId="13812"/>
    <tableColumn id="9493" xr3:uid="{DA5BEE6C-7447-4C6A-B36F-F0E94E2B6C5F}" name="Colonna9493" headerRowDxfId="13811" totalsRowDxfId="13810"/>
    <tableColumn id="9494" xr3:uid="{4FFA488E-4799-4F7E-BD6D-4A4BC3F5630C}" name="Colonna9494" headerRowDxfId="13809" totalsRowDxfId="13808"/>
    <tableColumn id="9495" xr3:uid="{44F5FC9C-06DA-4CB9-A17E-25292CA241D5}" name="Colonna9495" headerRowDxfId="13807" totalsRowDxfId="13806"/>
    <tableColumn id="9496" xr3:uid="{44BE6F0C-EE51-4A75-AE4A-59E77B78F53D}" name="Colonna9496" headerRowDxfId="13805" totalsRowDxfId="13804"/>
    <tableColumn id="9497" xr3:uid="{353FB4AD-2984-41E6-9B81-3320DD1BF695}" name="Colonna9497" headerRowDxfId="13803" totalsRowDxfId="13802"/>
    <tableColumn id="9498" xr3:uid="{2C0417BA-6942-4101-8462-99ECDC7A63B2}" name="Colonna9498" headerRowDxfId="13801" totalsRowDxfId="13800"/>
    <tableColumn id="9499" xr3:uid="{264AFC65-89E8-456F-96C2-CB0FFE13FB17}" name="Colonna9499" headerRowDxfId="13799" totalsRowDxfId="13798"/>
    <tableColumn id="9500" xr3:uid="{ED58439A-C494-4B23-AF65-5FE67B8DEBA0}" name="Colonna9500" headerRowDxfId="13797" totalsRowDxfId="13796"/>
    <tableColumn id="9501" xr3:uid="{C563996A-C045-49D1-9BEB-29B562AC249B}" name="Colonna9501" headerRowDxfId="13795" totalsRowDxfId="13794"/>
    <tableColumn id="9502" xr3:uid="{F80B5F45-ACDC-46FE-9714-90ECEC5F5E06}" name="Colonna9502" headerRowDxfId="13793" totalsRowDxfId="13792"/>
    <tableColumn id="9503" xr3:uid="{EFB4C070-B645-44A5-B699-C5044B6CA496}" name="Colonna9503" headerRowDxfId="13791" totalsRowDxfId="13790"/>
    <tableColumn id="9504" xr3:uid="{8DF9EA96-5510-4A1C-9227-21F49D961AEA}" name="Colonna9504" headerRowDxfId="13789" totalsRowDxfId="13788"/>
    <tableColumn id="9505" xr3:uid="{EC2DA1C0-7DEF-4218-B6C4-3922F3021E6D}" name="Colonna9505" headerRowDxfId="13787" totalsRowDxfId="13786"/>
    <tableColumn id="9506" xr3:uid="{D9516E52-77F1-46B4-82B2-FE784C0A233D}" name="Colonna9506" headerRowDxfId="13785" totalsRowDxfId="13784"/>
    <tableColumn id="9507" xr3:uid="{ED6A7528-BD96-4F06-8862-F3BAFD271CBE}" name="Colonna9507" headerRowDxfId="13783" totalsRowDxfId="13782"/>
    <tableColumn id="9508" xr3:uid="{EF6CC6A8-F323-4C32-9E43-1776D978F95F}" name="Colonna9508" headerRowDxfId="13781" totalsRowDxfId="13780"/>
    <tableColumn id="9509" xr3:uid="{98DD8040-8969-4F71-B3D2-DE642E1BECB0}" name="Colonna9509" headerRowDxfId="13779" totalsRowDxfId="13778"/>
    <tableColumn id="9510" xr3:uid="{2FA5F8C4-F8A1-4E6E-90ED-B3AC1DB7D7FB}" name="Colonna9510" headerRowDxfId="13777" totalsRowDxfId="13776"/>
    <tableColumn id="9511" xr3:uid="{4134E5EE-5508-4E84-A7BF-E31A449FDF98}" name="Colonna9511" headerRowDxfId="13775" totalsRowDxfId="13774"/>
    <tableColumn id="9512" xr3:uid="{751ABF1A-C39D-44EA-BA90-FAFAB14023B5}" name="Colonna9512" headerRowDxfId="13773" totalsRowDxfId="13772"/>
    <tableColumn id="9513" xr3:uid="{2CEDD298-3C51-48CC-BEAB-D675C18E0015}" name="Colonna9513" headerRowDxfId="13771" totalsRowDxfId="13770"/>
    <tableColumn id="9514" xr3:uid="{B2A01F84-960D-465B-9FAF-D874BAB74380}" name="Colonna9514" headerRowDxfId="13769" totalsRowDxfId="13768"/>
    <tableColumn id="9515" xr3:uid="{65C8A20C-C463-4A15-ACB7-097398D70B13}" name="Colonna9515" headerRowDxfId="13767" totalsRowDxfId="13766"/>
    <tableColumn id="9516" xr3:uid="{DA7BF55B-7B80-4C12-BD1D-06D9B5D58F40}" name="Colonna9516" headerRowDxfId="13765" totalsRowDxfId="13764"/>
    <tableColumn id="9517" xr3:uid="{25D8248C-41C0-40A6-900B-9C2D5C5FC45A}" name="Colonna9517" headerRowDxfId="13763" totalsRowDxfId="13762"/>
    <tableColumn id="9518" xr3:uid="{BDBE41C9-EABB-4F9A-9DCF-F13F35DA1414}" name="Colonna9518" headerRowDxfId="13761" totalsRowDxfId="13760"/>
    <tableColumn id="9519" xr3:uid="{39EA67AF-4175-4654-84BC-B4AB61620DA9}" name="Colonna9519" headerRowDxfId="13759" totalsRowDxfId="13758"/>
    <tableColumn id="9520" xr3:uid="{E5CBF17F-C432-4AC3-AA5C-BFF928B76570}" name="Colonna9520" headerRowDxfId="13757" totalsRowDxfId="13756"/>
    <tableColumn id="9521" xr3:uid="{225346B8-588B-4630-93DA-FB96FA586584}" name="Colonna9521" headerRowDxfId="13755" totalsRowDxfId="13754"/>
    <tableColumn id="9522" xr3:uid="{F4F94DF3-C08F-4D0E-A2EA-B1C1E46D8713}" name="Colonna9522" headerRowDxfId="13753" totalsRowDxfId="13752"/>
    <tableColumn id="9523" xr3:uid="{97F58A92-AAEB-4087-B3F6-38929D865255}" name="Colonna9523" headerRowDxfId="13751" totalsRowDxfId="13750"/>
    <tableColumn id="9524" xr3:uid="{07C710D3-2CD7-4660-AD5A-86BB6E4A999F}" name="Colonna9524" headerRowDxfId="13749" totalsRowDxfId="13748"/>
    <tableColumn id="9525" xr3:uid="{5748DADA-27FC-4F04-BBDB-86F73107767C}" name="Colonna9525" headerRowDxfId="13747" totalsRowDxfId="13746"/>
    <tableColumn id="9526" xr3:uid="{47CF2F9C-7A50-44C5-AE92-F77D23F73CE9}" name="Colonna9526" headerRowDxfId="13745" totalsRowDxfId="13744"/>
    <tableColumn id="9527" xr3:uid="{9B1EC575-CFF7-4792-9881-FFC5F3F874F0}" name="Colonna9527" headerRowDxfId="13743" totalsRowDxfId="13742"/>
    <tableColumn id="9528" xr3:uid="{09EB3964-8E8E-401D-BA33-01F7FCD8FC48}" name="Colonna9528" headerRowDxfId="13741" totalsRowDxfId="13740"/>
    <tableColumn id="9529" xr3:uid="{778AE811-8D4F-47C9-912F-6CC8B21DE2A2}" name="Colonna9529" headerRowDxfId="13739" totalsRowDxfId="13738"/>
    <tableColumn id="9530" xr3:uid="{9899FA03-A889-4F18-AB80-F31A76A02201}" name="Colonna9530" headerRowDxfId="13737" totalsRowDxfId="13736"/>
    <tableColumn id="9531" xr3:uid="{5D786601-CA03-40B6-BDA9-3CD8EAB54635}" name="Colonna9531" headerRowDxfId="13735" totalsRowDxfId="13734"/>
    <tableColumn id="9532" xr3:uid="{D666CCEE-5BC6-4B62-BA8A-F895FAAA218E}" name="Colonna9532" headerRowDxfId="13733" totalsRowDxfId="13732"/>
    <tableColumn id="9533" xr3:uid="{4B6B4A9B-89D2-4E9C-A715-FB9856D407AD}" name="Colonna9533" headerRowDxfId="13731" totalsRowDxfId="13730"/>
    <tableColumn id="9534" xr3:uid="{9300A537-996E-4478-B26D-DE52B06382BC}" name="Colonna9534" headerRowDxfId="13729" totalsRowDxfId="13728"/>
    <tableColumn id="9535" xr3:uid="{80F84944-905D-4FF7-836A-44B64F291657}" name="Colonna9535" headerRowDxfId="13727" totalsRowDxfId="13726"/>
    <tableColumn id="9536" xr3:uid="{0A45810A-8C18-4D30-8845-F34FB8AADC42}" name="Colonna9536" headerRowDxfId="13725" totalsRowDxfId="13724"/>
    <tableColumn id="9537" xr3:uid="{2AC98274-0EFA-46D6-BEEA-4512638329EF}" name="Colonna9537" headerRowDxfId="13723" totalsRowDxfId="13722"/>
    <tableColumn id="9538" xr3:uid="{84A9FB98-FC74-4CC0-B503-3E6264E202DB}" name="Colonna9538" headerRowDxfId="13721" totalsRowDxfId="13720"/>
    <tableColumn id="9539" xr3:uid="{8475A2CC-D688-4087-8A2D-7A70D8E7B2ED}" name="Colonna9539" headerRowDxfId="13719" totalsRowDxfId="13718"/>
    <tableColumn id="9540" xr3:uid="{52414BA3-512F-4992-9E25-A45840DD8225}" name="Colonna9540" headerRowDxfId="13717" totalsRowDxfId="13716"/>
    <tableColumn id="9541" xr3:uid="{64EABFEC-88B6-42C8-9F7A-9A4837C6DCF7}" name="Colonna9541" headerRowDxfId="13715" totalsRowDxfId="13714"/>
    <tableColumn id="9542" xr3:uid="{8522ACDE-CED6-4234-A3CF-E7BF2425B518}" name="Colonna9542" headerRowDxfId="13713" totalsRowDxfId="13712"/>
    <tableColumn id="9543" xr3:uid="{1AF9032A-36CC-41E2-8ADE-0B64C412327C}" name="Colonna9543" headerRowDxfId="13711" totalsRowDxfId="13710"/>
    <tableColumn id="9544" xr3:uid="{5B090DE6-1171-40ED-B462-F85BBF93E812}" name="Colonna9544" headerRowDxfId="13709" totalsRowDxfId="13708"/>
    <tableColumn id="9545" xr3:uid="{D11919FD-0893-4288-BEEB-F2A12B265971}" name="Colonna9545" headerRowDxfId="13707" totalsRowDxfId="13706"/>
    <tableColumn id="9546" xr3:uid="{B59CA376-AE10-43FF-A2CF-33CA8EBFA82D}" name="Colonna9546" headerRowDxfId="13705" totalsRowDxfId="13704"/>
    <tableColumn id="9547" xr3:uid="{26A4CCBC-1CB4-43EC-A5E8-7B6AF94038F0}" name="Colonna9547" headerRowDxfId="13703" totalsRowDxfId="13702"/>
    <tableColumn id="9548" xr3:uid="{52D67549-BB81-4C1E-98ED-212238C5B743}" name="Colonna9548" headerRowDxfId="13701" totalsRowDxfId="13700"/>
    <tableColumn id="9549" xr3:uid="{902048D8-7620-43A9-AAF6-7D13C0240806}" name="Colonna9549" headerRowDxfId="13699" totalsRowDxfId="13698"/>
    <tableColumn id="9550" xr3:uid="{C45182D1-9C51-44D1-90ED-6C07B696F173}" name="Colonna9550" headerRowDxfId="13697" totalsRowDxfId="13696"/>
    <tableColumn id="9551" xr3:uid="{7A460F64-268D-4AAA-99D3-E2ACE75508C0}" name="Colonna9551" headerRowDxfId="13695" totalsRowDxfId="13694"/>
    <tableColumn id="9552" xr3:uid="{1215A68B-9D33-4841-B8EB-AFFBFA5C7401}" name="Colonna9552" headerRowDxfId="13693" totalsRowDxfId="13692"/>
    <tableColumn id="9553" xr3:uid="{A74CA65F-5A0F-45D0-B7D5-502B2B49CA64}" name="Colonna9553" headerRowDxfId="13691" totalsRowDxfId="13690"/>
    <tableColumn id="9554" xr3:uid="{0E6D88D2-30DD-4D3F-A560-C73CAC038DE2}" name="Colonna9554" headerRowDxfId="13689" totalsRowDxfId="13688"/>
    <tableColumn id="9555" xr3:uid="{C259EB44-9488-472E-9FB2-521BB79878F7}" name="Colonna9555" headerRowDxfId="13687" totalsRowDxfId="13686"/>
    <tableColumn id="9556" xr3:uid="{03DCA9E6-41AE-42BF-95B8-4753CADFA343}" name="Colonna9556" headerRowDxfId="13685" totalsRowDxfId="13684"/>
    <tableColumn id="9557" xr3:uid="{89911B27-935B-400F-B414-53CF3A747EE2}" name="Colonna9557" headerRowDxfId="13683" totalsRowDxfId="13682"/>
    <tableColumn id="9558" xr3:uid="{4AA7EACB-C9EF-476C-AF55-9AED75E1D01A}" name="Colonna9558" headerRowDxfId="13681" totalsRowDxfId="13680"/>
    <tableColumn id="9559" xr3:uid="{4F4639D3-D773-460B-94BE-FF6E93AE25F6}" name="Colonna9559" headerRowDxfId="13679" totalsRowDxfId="13678"/>
    <tableColumn id="9560" xr3:uid="{17AD3DFB-82E8-412A-8455-7837F0842311}" name="Colonna9560" headerRowDxfId="13677" totalsRowDxfId="13676"/>
    <tableColumn id="9561" xr3:uid="{8DA0C65A-1D29-43ED-B404-F3B3052E7874}" name="Colonna9561" headerRowDxfId="13675" totalsRowDxfId="13674"/>
    <tableColumn id="9562" xr3:uid="{596A7428-8D00-40A5-B71A-2D826F668DD9}" name="Colonna9562" headerRowDxfId="13673" totalsRowDxfId="13672"/>
    <tableColumn id="9563" xr3:uid="{73468BA0-EDF0-4C28-9C8B-1529F19079C9}" name="Colonna9563" headerRowDxfId="13671" totalsRowDxfId="13670"/>
    <tableColumn id="9564" xr3:uid="{3F3D3F62-C917-4B04-A54B-DEFB2A220474}" name="Colonna9564" headerRowDxfId="13669" totalsRowDxfId="13668"/>
    <tableColumn id="9565" xr3:uid="{AA816C47-25EA-4E03-8F1E-8E01AD0FBCE9}" name="Colonna9565" headerRowDxfId="13667" totalsRowDxfId="13666"/>
    <tableColumn id="9566" xr3:uid="{EEB3E91A-4E99-4A23-AE76-90E161CBCD75}" name="Colonna9566" headerRowDxfId="13665" totalsRowDxfId="13664"/>
    <tableColumn id="9567" xr3:uid="{6424FA19-5C07-4D6B-95DB-9F44F49F7CA7}" name="Colonna9567" headerRowDxfId="13663" totalsRowDxfId="13662"/>
    <tableColumn id="9568" xr3:uid="{7CD792B8-460F-44C1-93C0-5C99D76974C2}" name="Colonna9568" headerRowDxfId="13661" totalsRowDxfId="13660"/>
    <tableColumn id="9569" xr3:uid="{4BF80900-5F1B-4163-A41A-923FBAD3220B}" name="Colonna9569" headerRowDxfId="13659" totalsRowDxfId="13658"/>
    <tableColumn id="9570" xr3:uid="{44E8F59D-9E33-4C21-AAC8-87180A18C2AF}" name="Colonna9570" headerRowDxfId="13657" totalsRowDxfId="13656"/>
    <tableColumn id="9571" xr3:uid="{FF87B7A9-4FBC-4EC1-B1A2-CC2C3E02CB39}" name="Colonna9571" headerRowDxfId="13655" totalsRowDxfId="13654"/>
    <tableColumn id="9572" xr3:uid="{7A58DE57-008D-473D-B134-5B2E1F42B4F5}" name="Colonna9572" headerRowDxfId="13653" totalsRowDxfId="13652"/>
    <tableColumn id="9573" xr3:uid="{F7DB5B49-C48E-49D2-92D6-3C3B1AA4A477}" name="Colonna9573" headerRowDxfId="13651" totalsRowDxfId="13650"/>
    <tableColumn id="9574" xr3:uid="{02705011-0D2B-4272-BAA9-4BEE476907B0}" name="Colonna9574" headerRowDxfId="13649" totalsRowDxfId="13648"/>
    <tableColumn id="9575" xr3:uid="{F4E062F0-C120-4F70-ACF1-0CE91B117D55}" name="Colonna9575" headerRowDxfId="13647" totalsRowDxfId="13646"/>
    <tableColumn id="9576" xr3:uid="{3ADF2289-E2F2-49F3-8A87-C7A9810D7129}" name="Colonna9576" headerRowDxfId="13645" totalsRowDxfId="13644"/>
    <tableColumn id="9577" xr3:uid="{D500EDC6-2911-407F-8276-1C9AEFD565A0}" name="Colonna9577" headerRowDxfId="13643" totalsRowDxfId="13642"/>
    <tableColumn id="9578" xr3:uid="{E787D086-341B-4E0B-9C97-7BC03D761C05}" name="Colonna9578" headerRowDxfId="13641" totalsRowDxfId="13640"/>
    <tableColumn id="9579" xr3:uid="{9AB46494-3FBB-46D4-9F76-EE1032903D8B}" name="Colonna9579" headerRowDxfId="13639" totalsRowDxfId="13638"/>
    <tableColumn id="9580" xr3:uid="{5683151D-823C-4C0B-A760-7FAE14B2A39A}" name="Colonna9580" headerRowDxfId="13637" totalsRowDxfId="13636"/>
    <tableColumn id="9581" xr3:uid="{D3856134-D8C6-4888-931C-1D92508A671E}" name="Colonna9581" headerRowDxfId="13635" totalsRowDxfId="13634"/>
    <tableColumn id="9582" xr3:uid="{2982C003-7D0C-495C-BEA1-83F2263915BB}" name="Colonna9582" headerRowDxfId="13633" totalsRowDxfId="13632"/>
    <tableColumn id="9583" xr3:uid="{AD73A7CA-E355-4A59-A7AB-8926910C9F5B}" name="Colonna9583" headerRowDxfId="13631" totalsRowDxfId="13630"/>
    <tableColumn id="9584" xr3:uid="{58F89091-9A55-4BA8-92C2-E3358FD86A52}" name="Colonna9584" headerRowDxfId="13629" totalsRowDxfId="13628"/>
    <tableColumn id="9585" xr3:uid="{A2AFF54D-DEB5-4493-8DB6-8AEF5ED8B367}" name="Colonna9585" headerRowDxfId="13627" totalsRowDxfId="13626"/>
    <tableColumn id="9586" xr3:uid="{FD48F7AD-620C-4264-B084-96C1570E1A37}" name="Colonna9586" headerRowDxfId="13625" totalsRowDxfId="13624"/>
    <tableColumn id="9587" xr3:uid="{5F93F6AA-8BFC-41CB-95CB-81303CAFFD54}" name="Colonna9587" headerRowDxfId="13623" totalsRowDxfId="13622"/>
    <tableColumn id="9588" xr3:uid="{1E8FA874-EE11-4A01-B992-FC2672F96474}" name="Colonna9588" headerRowDxfId="13621" totalsRowDxfId="13620"/>
    <tableColumn id="9589" xr3:uid="{D8FDEE50-9FFB-4F33-B0AF-12AC61494B73}" name="Colonna9589" headerRowDxfId="13619" totalsRowDxfId="13618"/>
    <tableColumn id="9590" xr3:uid="{446C97E1-7241-44E5-8449-3FEA977C6887}" name="Colonna9590" headerRowDxfId="13617" totalsRowDxfId="13616"/>
    <tableColumn id="9591" xr3:uid="{4DE9C6CA-03A4-4076-9A08-6E7F0DC87C16}" name="Colonna9591" headerRowDxfId="13615" totalsRowDxfId="13614"/>
    <tableColumn id="9592" xr3:uid="{9CFBB896-E6E0-45E4-BC9C-D79D5774674B}" name="Colonna9592" headerRowDxfId="13613" totalsRowDxfId="13612"/>
    <tableColumn id="9593" xr3:uid="{81F64538-95A7-48BE-B4A3-C62D9262DAE2}" name="Colonna9593" headerRowDxfId="13611" totalsRowDxfId="13610"/>
    <tableColumn id="9594" xr3:uid="{79F268B7-4F8B-4EB3-8797-798A36D2D27D}" name="Colonna9594" headerRowDxfId="13609" totalsRowDxfId="13608"/>
    <tableColumn id="9595" xr3:uid="{DDD5CE1A-4767-4B81-AC98-7F4A6E3272AC}" name="Colonna9595" headerRowDxfId="13607" totalsRowDxfId="13606"/>
    <tableColumn id="9596" xr3:uid="{C50F4888-5D0D-4039-B7CB-13265038D0B4}" name="Colonna9596" headerRowDxfId="13605" totalsRowDxfId="13604"/>
    <tableColumn id="9597" xr3:uid="{EA4A760E-C398-4593-BFC2-E0CC9DBF44A9}" name="Colonna9597" headerRowDxfId="13603" totalsRowDxfId="13602"/>
    <tableColumn id="9598" xr3:uid="{885610D5-9FC8-45C0-8695-994A6F19BD0F}" name="Colonna9598" headerRowDxfId="13601" totalsRowDxfId="13600"/>
    <tableColumn id="9599" xr3:uid="{9A132C45-EAC5-45E4-8324-B29A23BFEA7F}" name="Colonna9599" headerRowDxfId="13599" totalsRowDxfId="13598"/>
    <tableColumn id="9600" xr3:uid="{DF216E24-AEE2-4C93-8DB5-3C3C1CAC3762}" name="Colonna9600" headerRowDxfId="13597" totalsRowDxfId="13596"/>
    <tableColumn id="9601" xr3:uid="{2DBFCBF6-A412-4A3A-827B-352BDD567E3F}" name="Colonna9601" headerRowDxfId="13595" totalsRowDxfId="13594"/>
    <tableColumn id="9602" xr3:uid="{9C21CE76-DB28-44E8-913A-37E8623AB947}" name="Colonna9602" headerRowDxfId="13593" totalsRowDxfId="13592"/>
    <tableColumn id="9603" xr3:uid="{A26AF299-E0AF-4574-B66E-6D287CF83DE9}" name="Colonna9603" headerRowDxfId="13591" totalsRowDxfId="13590"/>
    <tableColumn id="9604" xr3:uid="{5B25CFF2-6B15-4367-B811-5419156FDBC1}" name="Colonna9604" headerRowDxfId="13589" totalsRowDxfId="13588"/>
    <tableColumn id="9605" xr3:uid="{AE8E8EC7-0363-40FE-8147-BDBECBD1CB47}" name="Colonna9605" headerRowDxfId="13587" totalsRowDxfId="13586"/>
    <tableColumn id="9606" xr3:uid="{23825E8E-8B15-48FD-9287-BFD9147BC51E}" name="Colonna9606" headerRowDxfId="13585" totalsRowDxfId="13584"/>
    <tableColumn id="9607" xr3:uid="{F7F04075-C22C-4688-A48A-127910E4C575}" name="Colonna9607" headerRowDxfId="13583" totalsRowDxfId="13582"/>
    <tableColumn id="9608" xr3:uid="{049A19CE-D4C0-403A-8DFB-817C80FB97AF}" name="Colonna9608" headerRowDxfId="13581" totalsRowDxfId="13580"/>
    <tableColumn id="9609" xr3:uid="{0FC9B39C-1A48-4DB4-8BB2-D3EFD07572C8}" name="Colonna9609" headerRowDxfId="13579" totalsRowDxfId="13578"/>
    <tableColumn id="9610" xr3:uid="{1FE97718-9C4B-4B2B-BBD0-53970167950A}" name="Colonna9610" headerRowDxfId="13577" totalsRowDxfId="13576"/>
    <tableColumn id="9611" xr3:uid="{AB8EAC7A-A3C5-447B-9530-BA1E410439A1}" name="Colonna9611" headerRowDxfId="13575" totalsRowDxfId="13574"/>
    <tableColumn id="9612" xr3:uid="{41D7CB5B-DD70-4DC0-9311-4CAB1BB40AAC}" name="Colonna9612" headerRowDxfId="13573" totalsRowDxfId="13572"/>
    <tableColumn id="9613" xr3:uid="{B0C05B72-0413-447B-AB3A-254E235CBEE9}" name="Colonna9613" headerRowDxfId="13571" totalsRowDxfId="13570"/>
    <tableColumn id="9614" xr3:uid="{731BD4B2-533B-4DFD-993C-DA4F05F06E4E}" name="Colonna9614" headerRowDxfId="13569" totalsRowDxfId="13568"/>
    <tableColumn id="9615" xr3:uid="{90B038BD-2A61-4BEB-8A9E-59BD423929F5}" name="Colonna9615" headerRowDxfId="13567" totalsRowDxfId="13566"/>
    <tableColumn id="9616" xr3:uid="{60EB6230-14AF-4278-84B7-EE76C25B2BB8}" name="Colonna9616" headerRowDxfId="13565" totalsRowDxfId="13564"/>
    <tableColumn id="9617" xr3:uid="{D3D517EB-9085-49F6-9496-344B7FBBC765}" name="Colonna9617" headerRowDxfId="13563" totalsRowDxfId="13562"/>
    <tableColumn id="9618" xr3:uid="{6B9568D7-F089-4331-B755-F8B38A4BA3F3}" name="Colonna9618" headerRowDxfId="13561" totalsRowDxfId="13560"/>
    <tableColumn id="9619" xr3:uid="{66BF6E0D-0C7F-412C-84C8-AA64E85AB248}" name="Colonna9619" headerRowDxfId="13559" totalsRowDxfId="13558"/>
    <tableColumn id="9620" xr3:uid="{A0BD8035-6F9A-4781-A120-357119E86D9C}" name="Colonna9620" headerRowDxfId="13557" totalsRowDxfId="13556"/>
    <tableColumn id="9621" xr3:uid="{C70196F0-736A-4877-AD54-8697DA44A536}" name="Colonna9621" headerRowDxfId="13555" totalsRowDxfId="13554"/>
    <tableColumn id="9622" xr3:uid="{A437E99E-D259-4A41-AB35-31886B6042EC}" name="Colonna9622" headerRowDxfId="13553" totalsRowDxfId="13552"/>
    <tableColumn id="9623" xr3:uid="{A500D4AB-FF89-48B6-AF32-EBC40FFEB34A}" name="Colonna9623" headerRowDxfId="13551" totalsRowDxfId="13550"/>
    <tableColumn id="9624" xr3:uid="{B23CAE7C-3C97-48A9-829E-E2700308149C}" name="Colonna9624" headerRowDxfId="13549" totalsRowDxfId="13548"/>
    <tableColumn id="9625" xr3:uid="{00086538-1DF2-4411-A79C-44CEA3BE1242}" name="Colonna9625" headerRowDxfId="13547" totalsRowDxfId="13546"/>
    <tableColumn id="9626" xr3:uid="{1B35B547-E289-4EEF-A888-D887B7497106}" name="Colonna9626" headerRowDxfId="13545" totalsRowDxfId="13544"/>
    <tableColumn id="9627" xr3:uid="{79101624-41F6-4997-AE32-6890DD5EC6D9}" name="Colonna9627" headerRowDxfId="13543" totalsRowDxfId="13542"/>
    <tableColumn id="9628" xr3:uid="{2FB544D2-3E6F-4F08-9885-085251DA5FFB}" name="Colonna9628" headerRowDxfId="13541" totalsRowDxfId="13540"/>
    <tableColumn id="9629" xr3:uid="{44D6501E-B227-4D67-88FA-4267A4123124}" name="Colonna9629" headerRowDxfId="13539" totalsRowDxfId="13538"/>
    <tableColumn id="9630" xr3:uid="{99E21EC4-5A31-4318-84C3-3C4C52DC6DD4}" name="Colonna9630" headerRowDxfId="13537" totalsRowDxfId="13536"/>
    <tableColumn id="9631" xr3:uid="{F85EC68B-9325-434C-A780-B8AA3D66E026}" name="Colonna9631" headerRowDxfId="13535" totalsRowDxfId="13534"/>
    <tableColumn id="9632" xr3:uid="{CA23FB48-3D68-4E81-BF33-2C3126E8FFED}" name="Colonna9632" headerRowDxfId="13533" totalsRowDxfId="13532"/>
    <tableColumn id="9633" xr3:uid="{F00DF27A-BDE1-4D56-B7FF-DC4EA3BE0E2B}" name="Colonna9633" headerRowDxfId="13531" totalsRowDxfId="13530"/>
    <tableColumn id="9634" xr3:uid="{52E987D2-D662-46C7-9734-9D0FA1BBDC23}" name="Colonna9634" headerRowDxfId="13529" totalsRowDxfId="13528"/>
    <tableColumn id="9635" xr3:uid="{BF261A0E-79AF-49BC-AB0D-547E34784FE4}" name="Colonna9635" headerRowDxfId="13527" totalsRowDxfId="13526"/>
    <tableColumn id="9636" xr3:uid="{6CD84D81-442F-4B0F-A7DE-EDDCA7DC34EF}" name="Colonna9636" headerRowDxfId="13525" totalsRowDxfId="13524"/>
    <tableColumn id="9637" xr3:uid="{F3DB4C5D-5BAE-4C65-8465-39491D88CCEC}" name="Colonna9637" headerRowDxfId="13523" totalsRowDxfId="13522"/>
    <tableColumn id="9638" xr3:uid="{0A346D3C-DFF2-48CA-97AD-CB2DB40117D4}" name="Colonna9638" headerRowDxfId="13521" totalsRowDxfId="13520"/>
    <tableColumn id="9639" xr3:uid="{81BDB9ED-C042-4420-B1F1-02C88D2CDAC7}" name="Colonna9639" headerRowDxfId="13519" totalsRowDxfId="13518"/>
    <tableColumn id="9640" xr3:uid="{801C633E-9C04-454D-9550-76DD70DA890E}" name="Colonna9640" headerRowDxfId="13517" totalsRowDxfId="13516"/>
    <tableColumn id="9641" xr3:uid="{C58D2200-95C3-448B-8EF1-D466838FC80D}" name="Colonna9641" headerRowDxfId="13515" totalsRowDxfId="13514"/>
    <tableColumn id="9642" xr3:uid="{31051A18-EB27-4880-A440-78A7BC7A95C5}" name="Colonna9642" headerRowDxfId="13513" totalsRowDxfId="13512"/>
    <tableColumn id="9643" xr3:uid="{DC38061A-B727-4B56-B74C-16A8DB9F5D2D}" name="Colonna9643" headerRowDxfId="13511" totalsRowDxfId="13510"/>
    <tableColumn id="9644" xr3:uid="{348136E6-FD29-4BAB-9C62-FF186011B23B}" name="Colonna9644" headerRowDxfId="13509" totalsRowDxfId="13508"/>
    <tableColumn id="9645" xr3:uid="{1FE6D5EA-A0CA-455E-B886-9BBEB19C87D8}" name="Colonna9645" headerRowDxfId="13507" totalsRowDxfId="13506"/>
    <tableColumn id="9646" xr3:uid="{16354C4E-FD21-4B9D-AF6E-44E0481DD30C}" name="Colonna9646" headerRowDxfId="13505" totalsRowDxfId="13504"/>
    <tableColumn id="9647" xr3:uid="{5E3B4F7F-89B8-4FE1-B512-73D0009F99EC}" name="Colonna9647" headerRowDxfId="13503" totalsRowDxfId="13502"/>
    <tableColumn id="9648" xr3:uid="{35DE1E88-F601-4098-A583-DEE21B6C6F22}" name="Colonna9648" headerRowDxfId="13501" totalsRowDxfId="13500"/>
    <tableColumn id="9649" xr3:uid="{03A6E356-2FC8-49AC-A7BA-AAC823506B90}" name="Colonna9649" headerRowDxfId="13499" totalsRowDxfId="13498"/>
    <tableColumn id="9650" xr3:uid="{72B72CB6-307C-4155-A983-E3E3058DDC01}" name="Colonna9650" headerRowDxfId="13497" totalsRowDxfId="13496"/>
    <tableColumn id="9651" xr3:uid="{4E8337DE-0E41-4CCB-BF08-37C237060095}" name="Colonna9651" headerRowDxfId="13495" totalsRowDxfId="13494"/>
    <tableColumn id="9652" xr3:uid="{053DC8AA-1202-4CA1-ABA7-C38E914FBE3E}" name="Colonna9652" headerRowDxfId="13493" totalsRowDxfId="13492"/>
    <tableColumn id="9653" xr3:uid="{42FFC844-CD0A-43D1-8278-4551A687A913}" name="Colonna9653" headerRowDxfId="13491" totalsRowDxfId="13490"/>
    <tableColumn id="9654" xr3:uid="{B5002569-0BA5-4A91-86CF-8AA01FDDEF34}" name="Colonna9654" headerRowDxfId="13489" totalsRowDxfId="13488"/>
    <tableColumn id="9655" xr3:uid="{06CABD99-3D9E-44C5-AB1C-DBF401C65E6D}" name="Colonna9655" headerRowDxfId="13487" totalsRowDxfId="13486"/>
    <tableColumn id="9656" xr3:uid="{E9ED626E-660C-4957-B70F-336C5B133969}" name="Colonna9656" headerRowDxfId="13485" totalsRowDxfId="13484"/>
    <tableColumn id="9657" xr3:uid="{FCD1E7B4-05E8-4B9D-9BCD-09FEB472DB7C}" name="Colonna9657" headerRowDxfId="13483" totalsRowDxfId="13482"/>
    <tableColumn id="9658" xr3:uid="{E6B2BF8E-37BF-4384-BA7B-D87CD7B8366C}" name="Colonna9658" headerRowDxfId="13481" totalsRowDxfId="13480"/>
    <tableColumn id="9659" xr3:uid="{14B4DFF1-5D31-4337-ACE8-BCDB44DFB5C0}" name="Colonna9659" headerRowDxfId="13479" totalsRowDxfId="13478"/>
    <tableColumn id="9660" xr3:uid="{D2BFECD1-0B33-4A0D-A88C-E9B8BCA23219}" name="Colonna9660" headerRowDxfId="13477" totalsRowDxfId="13476"/>
    <tableColumn id="9661" xr3:uid="{ADD66AD4-A020-4C2E-8DC6-C509168960B2}" name="Colonna9661" headerRowDxfId="13475" totalsRowDxfId="13474"/>
    <tableColumn id="9662" xr3:uid="{F76D6566-2C85-4819-B078-E540666EE96D}" name="Colonna9662" headerRowDxfId="13473" totalsRowDxfId="13472"/>
    <tableColumn id="9663" xr3:uid="{1E596F6D-8F2E-480D-B0A9-F4823A039C02}" name="Colonna9663" headerRowDxfId="13471" totalsRowDxfId="13470"/>
    <tableColumn id="9664" xr3:uid="{AFCBA8F8-2D9E-4CA2-B74C-4F1C67741E77}" name="Colonna9664" headerRowDxfId="13469" totalsRowDxfId="13468"/>
    <tableColumn id="9665" xr3:uid="{D58AC4C3-C83C-40CE-9C5A-B2415E246FB7}" name="Colonna9665" headerRowDxfId="13467" totalsRowDxfId="13466"/>
    <tableColumn id="9666" xr3:uid="{CCDA3F22-1323-4B5C-AB5C-86CD62821828}" name="Colonna9666" headerRowDxfId="13465" totalsRowDxfId="13464"/>
    <tableColumn id="9667" xr3:uid="{31A70D0D-63B2-4CD6-BA0E-2DD7019A74F9}" name="Colonna9667" headerRowDxfId="13463" totalsRowDxfId="13462"/>
    <tableColumn id="9668" xr3:uid="{16A250CD-D688-4776-AD79-052F24B985E5}" name="Colonna9668" headerRowDxfId="13461" totalsRowDxfId="13460"/>
    <tableColumn id="9669" xr3:uid="{018B12E5-4B7D-4A5F-996B-3EEAB7CBCFE8}" name="Colonna9669" headerRowDxfId="13459" totalsRowDxfId="13458"/>
    <tableColumn id="9670" xr3:uid="{B65E93A4-6D28-43EC-974F-F574BF547371}" name="Colonna9670" headerRowDxfId="13457" totalsRowDxfId="13456"/>
    <tableColumn id="9671" xr3:uid="{C6372B32-BEA8-49ED-9B24-24F9876A26B5}" name="Colonna9671" headerRowDxfId="13455" totalsRowDxfId="13454"/>
    <tableColumn id="9672" xr3:uid="{E2346E3C-2013-4127-986F-212D3F4544CE}" name="Colonna9672" headerRowDxfId="13453" totalsRowDxfId="13452"/>
    <tableColumn id="9673" xr3:uid="{0D66885E-60C8-4A17-A090-6F66BD287697}" name="Colonna9673" headerRowDxfId="13451" totalsRowDxfId="13450"/>
    <tableColumn id="9674" xr3:uid="{B4B9B8A6-4254-4CF6-9F05-0CD92C4090DE}" name="Colonna9674" headerRowDxfId="13449" totalsRowDxfId="13448"/>
    <tableColumn id="9675" xr3:uid="{FB2C978E-5FD0-448D-9545-C017A2B8BF77}" name="Colonna9675" headerRowDxfId="13447" totalsRowDxfId="13446"/>
    <tableColumn id="9676" xr3:uid="{474027F7-E32C-4D0A-9A4A-322607681BD5}" name="Colonna9676" headerRowDxfId="13445" totalsRowDxfId="13444"/>
    <tableColumn id="9677" xr3:uid="{143E0A68-8D9D-4562-8BA0-63D906CF4BCB}" name="Colonna9677" headerRowDxfId="13443" totalsRowDxfId="13442"/>
    <tableColumn id="9678" xr3:uid="{0C485322-807E-4CAB-839A-5FDBB36312B3}" name="Colonna9678" headerRowDxfId="13441" totalsRowDxfId="13440"/>
    <tableColumn id="9679" xr3:uid="{95E8861D-C8B0-482E-B3AC-54DAC8F78E43}" name="Colonna9679" headerRowDxfId="13439" totalsRowDxfId="13438"/>
    <tableColumn id="9680" xr3:uid="{BFCC9FBF-E3CD-4E1A-B49B-A76B14F75F87}" name="Colonna9680" headerRowDxfId="13437" totalsRowDxfId="13436"/>
    <tableColumn id="9681" xr3:uid="{898039FA-67BB-4009-8D23-F46EE63795A9}" name="Colonna9681" headerRowDxfId="13435" totalsRowDxfId="13434"/>
    <tableColumn id="9682" xr3:uid="{E1A5912B-DE65-4C4D-9038-66F383F773D7}" name="Colonna9682" headerRowDxfId="13433" totalsRowDxfId="13432"/>
    <tableColumn id="9683" xr3:uid="{5CCA010E-9CF8-475C-B136-94F55AF6A01D}" name="Colonna9683" headerRowDxfId="13431" totalsRowDxfId="13430"/>
    <tableColumn id="9684" xr3:uid="{B93D50BE-2F14-4AD7-8788-5FF6AB57C946}" name="Colonna9684" headerRowDxfId="13429" totalsRowDxfId="13428"/>
    <tableColumn id="9685" xr3:uid="{9762CF4C-6F7E-478A-9954-A5F2BFDFAABC}" name="Colonna9685" headerRowDxfId="13427" totalsRowDxfId="13426"/>
    <tableColumn id="9686" xr3:uid="{D915AB06-22DA-430B-8E21-22F08AA7CC53}" name="Colonna9686" headerRowDxfId="13425" totalsRowDxfId="13424"/>
    <tableColumn id="9687" xr3:uid="{D8C379F5-91E9-4829-B440-6C4745DFC161}" name="Colonna9687" headerRowDxfId="13423" totalsRowDxfId="13422"/>
    <tableColumn id="9688" xr3:uid="{CEA6F002-0D17-428B-8A4F-F5DFAFDAB0DC}" name="Colonna9688" headerRowDxfId="13421" totalsRowDxfId="13420"/>
    <tableColumn id="9689" xr3:uid="{A8B2B58D-C7E3-4F0E-8D21-7DEF6D797697}" name="Colonna9689" headerRowDxfId="13419" totalsRowDxfId="13418"/>
    <tableColumn id="9690" xr3:uid="{C293601C-8220-4DE7-8157-A4F7FF1651AA}" name="Colonna9690" headerRowDxfId="13417" totalsRowDxfId="13416"/>
    <tableColumn id="9691" xr3:uid="{859BFFB5-B3F6-4EED-8F17-D814F1ADC1F3}" name="Colonna9691" headerRowDxfId="13415" totalsRowDxfId="13414"/>
    <tableColumn id="9692" xr3:uid="{71A6796C-23B5-4BA7-B1A8-5765DBDEE27F}" name="Colonna9692" headerRowDxfId="13413" totalsRowDxfId="13412"/>
    <tableColumn id="9693" xr3:uid="{A327C723-17ED-40CB-B856-49FD11005B52}" name="Colonna9693" headerRowDxfId="13411" totalsRowDxfId="13410"/>
    <tableColumn id="9694" xr3:uid="{20A96CCD-3627-41BD-A23B-00931F208961}" name="Colonna9694" headerRowDxfId="13409" totalsRowDxfId="13408"/>
    <tableColumn id="9695" xr3:uid="{CEABB177-A194-478F-B280-02D3CD37C4FD}" name="Colonna9695" headerRowDxfId="13407" totalsRowDxfId="13406"/>
    <tableColumn id="9696" xr3:uid="{CE71A83F-A231-432D-B83B-78CEBD2958C9}" name="Colonna9696" headerRowDxfId="13405" totalsRowDxfId="13404"/>
    <tableColumn id="9697" xr3:uid="{290AA91A-37C6-45D2-AF57-145F74FCC4AB}" name="Colonna9697" headerRowDxfId="13403" totalsRowDxfId="13402"/>
    <tableColumn id="9698" xr3:uid="{08F139B8-7587-43A8-91A4-97E461949386}" name="Colonna9698" headerRowDxfId="13401" totalsRowDxfId="13400"/>
    <tableColumn id="9699" xr3:uid="{4B6F3006-0D9E-47C2-AF58-A808048D8C04}" name="Colonna9699" headerRowDxfId="13399" totalsRowDxfId="13398"/>
    <tableColumn id="9700" xr3:uid="{D533B643-F959-455F-A13C-38ECBC526A23}" name="Colonna9700" headerRowDxfId="13397" totalsRowDxfId="13396"/>
    <tableColumn id="9701" xr3:uid="{C1E2E4FB-2423-430D-BD46-F2C225D9D5C8}" name="Colonna9701" headerRowDxfId="13395" totalsRowDxfId="13394"/>
    <tableColumn id="9702" xr3:uid="{379261C8-CC69-429F-BE32-E22AB677F444}" name="Colonna9702" headerRowDxfId="13393" totalsRowDxfId="13392"/>
    <tableColumn id="9703" xr3:uid="{5D35AC5A-6BE1-4146-925C-1BD5EB961815}" name="Colonna9703" headerRowDxfId="13391" totalsRowDxfId="13390"/>
    <tableColumn id="9704" xr3:uid="{0515D54F-86C7-4273-8063-24DF5CD30D21}" name="Colonna9704" headerRowDxfId="13389" totalsRowDxfId="13388"/>
    <tableColumn id="9705" xr3:uid="{B49A5C09-0B88-46A2-9327-AF5D836AC007}" name="Colonna9705" headerRowDxfId="13387" totalsRowDxfId="13386"/>
    <tableColumn id="9706" xr3:uid="{ABA079F3-3610-4135-9164-3F3A223F8491}" name="Colonna9706" headerRowDxfId="13385" totalsRowDxfId="13384"/>
    <tableColumn id="9707" xr3:uid="{270EFA02-EB2B-42B7-A7DD-0F0918073616}" name="Colonna9707" headerRowDxfId="13383" totalsRowDxfId="13382"/>
    <tableColumn id="9708" xr3:uid="{1791373C-CAF1-4023-AEC6-661C6CEE3424}" name="Colonna9708" headerRowDxfId="13381" totalsRowDxfId="13380"/>
    <tableColumn id="9709" xr3:uid="{9D905A72-A4A8-4746-B368-9979B701A7F5}" name="Colonna9709" headerRowDxfId="13379" totalsRowDxfId="13378"/>
    <tableColumn id="9710" xr3:uid="{ABBAEE97-E517-4503-B182-2BCE5C80196D}" name="Colonna9710" headerRowDxfId="13377" totalsRowDxfId="13376"/>
    <tableColumn id="9711" xr3:uid="{3AE3D879-A82E-48D5-951D-E3590161C58D}" name="Colonna9711" headerRowDxfId="13375" totalsRowDxfId="13374"/>
    <tableColumn id="9712" xr3:uid="{90FDA28E-7797-4E63-B246-15E417A79BB3}" name="Colonna9712" headerRowDxfId="13373" totalsRowDxfId="13372"/>
    <tableColumn id="9713" xr3:uid="{E8E2BF96-B8B8-4B77-A746-DDEE5EDC43FB}" name="Colonna9713" headerRowDxfId="13371" totalsRowDxfId="13370"/>
    <tableColumn id="9714" xr3:uid="{A234C14C-D13E-4297-ABE5-8F218753B399}" name="Colonna9714" headerRowDxfId="13369" totalsRowDxfId="13368"/>
    <tableColumn id="9715" xr3:uid="{616F2FD5-7B78-4356-9725-FC807B1919DF}" name="Colonna9715" headerRowDxfId="13367" totalsRowDxfId="13366"/>
    <tableColumn id="9716" xr3:uid="{EDBAA453-8366-4883-B58F-73601E644E00}" name="Colonna9716" headerRowDxfId="13365" totalsRowDxfId="13364"/>
    <tableColumn id="9717" xr3:uid="{7F356C30-FD3E-4DB2-B939-42D91E2466E6}" name="Colonna9717" headerRowDxfId="13363" totalsRowDxfId="13362"/>
    <tableColumn id="9718" xr3:uid="{F77551D6-6C0D-4B89-9EEC-3B85B189BACE}" name="Colonna9718" headerRowDxfId="13361" totalsRowDxfId="13360"/>
    <tableColumn id="9719" xr3:uid="{7EC5D3FC-080B-462F-BE93-85608D8D344E}" name="Colonna9719" headerRowDxfId="13359" totalsRowDxfId="13358"/>
    <tableColumn id="9720" xr3:uid="{F6C0B3D7-A124-4893-BA63-7BEB8896A416}" name="Colonna9720" headerRowDxfId="13357" totalsRowDxfId="13356"/>
    <tableColumn id="9721" xr3:uid="{BA21F99D-3753-4B60-AD44-5EF26FCC1ACC}" name="Colonna9721" headerRowDxfId="13355" totalsRowDxfId="13354"/>
    <tableColumn id="9722" xr3:uid="{35139DEB-C15B-482D-B01D-8798CD12DB2F}" name="Colonna9722" headerRowDxfId="13353" totalsRowDxfId="13352"/>
    <tableColumn id="9723" xr3:uid="{CE0F64C8-BAA7-4F75-9DE7-6EC34082E434}" name="Colonna9723" headerRowDxfId="13351" totalsRowDxfId="13350"/>
    <tableColumn id="9724" xr3:uid="{CBADD95C-A5C8-4643-9326-4875BECD1182}" name="Colonna9724" headerRowDxfId="13349" totalsRowDxfId="13348"/>
    <tableColumn id="9725" xr3:uid="{49705AFC-C3FF-4CDA-9477-6F1C0B29BAF5}" name="Colonna9725" headerRowDxfId="13347" totalsRowDxfId="13346"/>
    <tableColumn id="9726" xr3:uid="{D3DCEAA9-565F-48CF-B39F-9E70B03F2F83}" name="Colonna9726" headerRowDxfId="13345" totalsRowDxfId="13344"/>
    <tableColumn id="9727" xr3:uid="{EEAC42FD-3808-4E84-BA63-B2C182D80F6E}" name="Colonna9727" headerRowDxfId="13343" totalsRowDxfId="13342"/>
    <tableColumn id="9728" xr3:uid="{32A91131-9342-4C6C-9D9C-3F2EB2212B20}" name="Colonna9728" headerRowDxfId="13341" totalsRowDxfId="13340"/>
    <tableColumn id="9729" xr3:uid="{E68D2E4B-3137-4F3C-A346-97CCE693F3F7}" name="Colonna9729" headerRowDxfId="13339" totalsRowDxfId="13338"/>
    <tableColumn id="9730" xr3:uid="{98AE1884-A7E3-406E-B1E8-9E0076EE6D4F}" name="Colonna9730" headerRowDxfId="13337" totalsRowDxfId="13336"/>
    <tableColumn id="9731" xr3:uid="{B820656B-4FBB-48D1-B456-5EC22C29F934}" name="Colonna9731" headerRowDxfId="13335" totalsRowDxfId="13334"/>
    <tableColumn id="9732" xr3:uid="{C39B27C7-885B-4599-8F5D-A9050776496D}" name="Colonna9732" headerRowDxfId="13333" totalsRowDxfId="13332"/>
    <tableColumn id="9733" xr3:uid="{7C839276-E706-4950-8B8F-AA6EDBE61E66}" name="Colonna9733" headerRowDxfId="13331" totalsRowDxfId="13330"/>
    <tableColumn id="9734" xr3:uid="{9F46205F-DF82-4FCA-A1DB-1423FD058C6A}" name="Colonna9734" headerRowDxfId="13329" totalsRowDxfId="13328"/>
    <tableColumn id="9735" xr3:uid="{C6F54248-E009-4404-9541-647E4FDC0FB0}" name="Colonna9735" headerRowDxfId="13327" totalsRowDxfId="13326"/>
    <tableColumn id="9736" xr3:uid="{FDE04ED8-CD57-43D7-ABA1-0AA039F0604B}" name="Colonna9736" headerRowDxfId="13325" totalsRowDxfId="13324"/>
    <tableColumn id="9737" xr3:uid="{C8F1E6E8-0A2A-4B63-A046-897008618A7D}" name="Colonna9737" headerRowDxfId="13323" totalsRowDxfId="13322"/>
    <tableColumn id="9738" xr3:uid="{68F7D289-AD1E-4C39-B580-E99897CC6C3B}" name="Colonna9738" headerRowDxfId="13321" totalsRowDxfId="13320"/>
    <tableColumn id="9739" xr3:uid="{3673AAE0-7A72-4BDF-9EA7-ED9D300DF9D4}" name="Colonna9739" headerRowDxfId="13319" totalsRowDxfId="13318"/>
    <tableColumn id="9740" xr3:uid="{6F166D00-5C5C-4312-8B8C-0BCEC5392C9D}" name="Colonna9740" headerRowDxfId="13317" totalsRowDxfId="13316"/>
    <tableColumn id="9741" xr3:uid="{99DDF577-3BA8-4CC2-8B8A-E0AE83BF1BD1}" name="Colonna9741" headerRowDxfId="13315" totalsRowDxfId="13314"/>
    <tableColumn id="9742" xr3:uid="{73771370-ED68-4155-9E85-516BD1882F3C}" name="Colonna9742" headerRowDxfId="13313" totalsRowDxfId="13312"/>
    <tableColumn id="9743" xr3:uid="{07728920-371A-4565-9126-806D48607761}" name="Colonna9743" headerRowDxfId="13311" totalsRowDxfId="13310"/>
    <tableColumn id="9744" xr3:uid="{39948359-A9B4-42DB-A581-A120BE1B73D9}" name="Colonna9744" headerRowDxfId="13309" totalsRowDxfId="13308"/>
    <tableColumn id="9745" xr3:uid="{E17F6434-47B6-4126-94D6-037393FA671C}" name="Colonna9745" headerRowDxfId="13307" totalsRowDxfId="13306"/>
    <tableColumn id="9746" xr3:uid="{D39B6621-5B21-4023-B045-FE4D55CF6937}" name="Colonna9746" headerRowDxfId="13305" totalsRowDxfId="13304"/>
    <tableColumn id="9747" xr3:uid="{1F879B3A-CA98-449F-A909-7AA77690E383}" name="Colonna9747" headerRowDxfId="13303" totalsRowDxfId="13302"/>
    <tableColumn id="9748" xr3:uid="{3C935BFF-818F-4AE4-B180-0942EB249E27}" name="Colonna9748" headerRowDxfId="13301" totalsRowDxfId="13300"/>
    <tableColumn id="9749" xr3:uid="{406ECD71-F0EB-4AAB-ADCF-8492EF7BBBDC}" name="Colonna9749" headerRowDxfId="13299" totalsRowDxfId="13298"/>
    <tableColumn id="9750" xr3:uid="{FAE10A65-56A0-48C9-A66A-0115F7D4F5E6}" name="Colonna9750" headerRowDxfId="13297" totalsRowDxfId="13296"/>
    <tableColumn id="9751" xr3:uid="{E74ACA41-3174-43E2-9C5B-2D30A2077B91}" name="Colonna9751" headerRowDxfId="13295" totalsRowDxfId="13294"/>
    <tableColumn id="9752" xr3:uid="{20E0EE3D-7AAC-42C0-BF63-1FE96E495F6C}" name="Colonna9752" headerRowDxfId="13293" totalsRowDxfId="13292"/>
    <tableColumn id="9753" xr3:uid="{CC4E3E81-7E29-48DC-B530-4639641DDB7E}" name="Colonna9753" headerRowDxfId="13291" totalsRowDxfId="13290"/>
    <tableColumn id="9754" xr3:uid="{AF4916F9-2285-4190-95AD-A7B114BCD6C1}" name="Colonna9754" headerRowDxfId="13289" totalsRowDxfId="13288"/>
    <tableColumn id="9755" xr3:uid="{A60F5532-CCB7-49DA-82FA-3D29BF2721A4}" name="Colonna9755" headerRowDxfId="13287" totalsRowDxfId="13286"/>
    <tableColumn id="9756" xr3:uid="{A7BA30F8-3F9A-4D7A-B12D-07E41CEA3ED5}" name="Colonna9756" headerRowDxfId="13285" totalsRowDxfId="13284"/>
    <tableColumn id="9757" xr3:uid="{3BA6171B-A45A-4533-A00E-4001EAC0FCCB}" name="Colonna9757" headerRowDxfId="13283" totalsRowDxfId="13282"/>
    <tableColumn id="9758" xr3:uid="{C30A62B3-4FBF-426D-AEAA-6916BBF84967}" name="Colonna9758" headerRowDxfId="13281" totalsRowDxfId="13280"/>
    <tableColumn id="9759" xr3:uid="{593C9747-0DEE-4191-A050-9C614085AFC8}" name="Colonna9759" headerRowDxfId="13279" totalsRowDxfId="13278"/>
    <tableColumn id="9760" xr3:uid="{1D29DEC4-8A09-4974-BA1F-6ADC4F27DBAD}" name="Colonna9760" headerRowDxfId="13277" totalsRowDxfId="13276"/>
    <tableColumn id="9761" xr3:uid="{0D75DBE4-CD96-4CC2-AE78-427148307259}" name="Colonna9761" headerRowDxfId="13275" totalsRowDxfId="13274"/>
    <tableColumn id="9762" xr3:uid="{00246AB7-2395-41C1-92DA-0B58FDE0CED3}" name="Colonna9762" headerRowDxfId="13273" totalsRowDxfId="13272"/>
    <tableColumn id="9763" xr3:uid="{DB5C793E-DA68-41A2-8637-25F663495816}" name="Colonna9763" headerRowDxfId="13271" totalsRowDxfId="13270"/>
    <tableColumn id="9764" xr3:uid="{F3CBE1D0-714C-40CA-9C5C-D06439584EED}" name="Colonna9764" headerRowDxfId="13269" totalsRowDxfId="13268"/>
    <tableColumn id="9765" xr3:uid="{6E01CF37-5938-4577-998F-8C5A303B07C2}" name="Colonna9765" headerRowDxfId="13267" totalsRowDxfId="13266"/>
    <tableColumn id="9766" xr3:uid="{63823E92-9B71-490C-9F38-0996D6845623}" name="Colonna9766" headerRowDxfId="13265" totalsRowDxfId="13264"/>
    <tableColumn id="9767" xr3:uid="{B3F08C6D-E2AD-4072-9DC9-E9FEC26CF28E}" name="Colonna9767" headerRowDxfId="13263" totalsRowDxfId="13262"/>
    <tableColumn id="9768" xr3:uid="{E04268ED-69DC-49AC-B946-B6E6366F6321}" name="Colonna9768" headerRowDxfId="13261" totalsRowDxfId="13260"/>
    <tableColumn id="9769" xr3:uid="{5CE624BC-D18E-4E3C-AAF8-0DFEC3288918}" name="Colonna9769" headerRowDxfId="13259" totalsRowDxfId="13258"/>
    <tableColumn id="9770" xr3:uid="{74DD7D5C-1F29-42A3-A382-F61A6529F0B0}" name="Colonna9770" headerRowDxfId="13257" totalsRowDxfId="13256"/>
    <tableColumn id="9771" xr3:uid="{6D04AE8C-28D6-457F-B3D6-64E53D2797FD}" name="Colonna9771" headerRowDxfId="13255" totalsRowDxfId="13254"/>
    <tableColumn id="9772" xr3:uid="{C8DDE2E9-E129-46DF-B080-96B88BC5595D}" name="Colonna9772" headerRowDxfId="13253" totalsRowDxfId="13252"/>
    <tableColumn id="9773" xr3:uid="{EE53EBC1-C995-4FA2-94E7-CCB1CD7FB0F9}" name="Colonna9773" headerRowDxfId="13251" totalsRowDxfId="13250"/>
    <tableColumn id="9774" xr3:uid="{AB2C5D0C-96D6-4BFA-B97B-2AF3E51EA11C}" name="Colonna9774" headerRowDxfId="13249" totalsRowDxfId="13248"/>
    <tableColumn id="9775" xr3:uid="{C05C8673-8177-4EFE-BA20-AE154CB978D2}" name="Colonna9775" headerRowDxfId="13247" totalsRowDxfId="13246"/>
    <tableColumn id="9776" xr3:uid="{42E67E0B-DD72-4873-9A43-CE8CBD86288B}" name="Colonna9776" headerRowDxfId="13245" totalsRowDxfId="13244"/>
    <tableColumn id="9777" xr3:uid="{99E2C484-99C2-4FDE-A1BA-B69509204286}" name="Colonna9777" headerRowDxfId="13243" totalsRowDxfId="13242"/>
    <tableColumn id="9778" xr3:uid="{ECD29F0C-46D0-402A-9FB5-4D8EA8C0FFDE}" name="Colonna9778" headerRowDxfId="13241" totalsRowDxfId="13240"/>
    <tableColumn id="9779" xr3:uid="{0889F436-5053-43A3-9C72-9218DAA69CC0}" name="Colonna9779" headerRowDxfId="13239" totalsRowDxfId="13238"/>
    <tableColumn id="9780" xr3:uid="{DF29DD36-68ED-4DA7-AD16-DE6E4BD3F9F7}" name="Colonna9780" headerRowDxfId="13237" totalsRowDxfId="13236"/>
    <tableColumn id="9781" xr3:uid="{EF75F46C-7A16-4711-852F-0D4F7F0AA7E5}" name="Colonna9781" headerRowDxfId="13235" totalsRowDxfId="13234"/>
    <tableColumn id="9782" xr3:uid="{7A389911-7F74-4A6F-A6D9-2EC04D925B0B}" name="Colonna9782" headerRowDxfId="13233" totalsRowDxfId="13232"/>
    <tableColumn id="9783" xr3:uid="{D70D7E32-1002-4D7A-A662-2EF7A19A0691}" name="Colonna9783" headerRowDxfId="13231" totalsRowDxfId="13230"/>
    <tableColumn id="9784" xr3:uid="{498905B8-F0DB-4E4B-BEDC-BAA7746736FC}" name="Colonna9784" headerRowDxfId="13229" totalsRowDxfId="13228"/>
    <tableColumn id="9785" xr3:uid="{94EFD981-CD04-4554-A9CA-716C14EE8E5C}" name="Colonna9785" headerRowDxfId="13227" totalsRowDxfId="13226"/>
    <tableColumn id="9786" xr3:uid="{3EE07289-5F1C-4FCE-B22F-73F0B2947923}" name="Colonna9786" headerRowDxfId="13225" totalsRowDxfId="13224"/>
    <tableColumn id="9787" xr3:uid="{0F3A8C0B-CB34-4BD7-AE31-14D4E9AC377F}" name="Colonna9787" headerRowDxfId="13223" totalsRowDxfId="13222"/>
    <tableColumn id="9788" xr3:uid="{A3178277-8BAC-4812-8B99-92DADFE35F1A}" name="Colonna9788" headerRowDxfId="13221" totalsRowDxfId="13220"/>
    <tableColumn id="9789" xr3:uid="{CB8E9A4E-46EA-4FFD-BFF3-3775F68FC4AE}" name="Colonna9789" headerRowDxfId="13219" totalsRowDxfId="13218"/>
    <tableColumn id="9790" xr3:uid="{EC4750BF-ED7A-4C05-BF7C-B58CE06912AD}" name="Colonna9790" headerRowDxfId="13217" totalsRowDxfId="13216"/>
    <tableColumn id="9791" xr3:uid="{F5125741-36B6-4BA5-AE21-CEF2D71D77C2}" name="Colonna9791" headerRowDxfId="13215" totalsRowDxfId="13214"/>
    <tableColumn id="9792" xr3:uid="{ED2EA5CD-771C-4FCF-8660-F0FCEB892461}" name="Colonna9792" headerRowDxfId="13213" totalsRowDxfId="13212"/>
    <tableColumn id="9793" xr3:uid="{DF0D7A40-2268-4EA2-B3AA-B6B8B0727560}" name="Colonna9793" headerRowDxfId="13211" totalsRowDxfId="13210"/>
    <tableColumn id="9794" xr3:uid="{698DBD9D-BB88-4A3E-8112-F56E54E9CB47}" name="Colonna9794" headerRowDxfId="13209" totalsRowDxfId="13208"/>
    <tableColumn id="9795" xr3:uid="{EE8C6197-7B9A-4968-B355-D77FCB822C3C}" name="Colonna9795" headerRowDxfId="13207" totalsRowDxfId="13206"/>
    <tableColumn id="9796" xr3:uid="{5AA209E4-B6E0-492C-8B0D-A8CED919247C}" name="Colonna9796" headerRowDxfId="13205" totalsRowDxfId="13204"/>
    <tableColumn id="9797" xr3:uid="{31E009AC-6545-4DE2-9B19-B964C25358BD}" name="Colonna9797" headerRowDxfId="13203" totalsRowDxfId="13202"/>
    <tableColumn id="9798" xr3:uid="{C46C4CD7-0DCE-41A2-8684-AA81E96EA1AA}" name="Colonna9798" headerRowDxfId="13201" totalsRowDxfId="13200"/>
    <tableColumn id="9799" xr3:uid="{4089F054-E511-464A-B200-2B8F7C314D42}" name="Colonna9799" headerRowDxfId="13199" totalsRowDxfId="13198"/>
    <tableColumn id="9800" xr3:uid="{BCE85647-A048-4833-89EA-B4AA3AF2952A}" name="Colonna9800" headerRowDxfId="13197" totalsRowDxfId="13196"/>
    <tableColumn id="9801" xr3:uid="{2CFA901C-8D0B-494B-9F4D-77D4E4EE0C38}" name="Colonna9801" headerRowDxfId="13195" totalsRowDxfId="13194"/>
    <tableColumn id="9802" xr3:uid="{55F804A5-E6CA-4DE5-947C-0D8A6E1A3AFA}" name="Colonna9802" headerRowDxfId="13193" totalsRowDxfId="13192"/>
    <tableColumn id="9803" xr3:uid="{7F74BDD7-2CA3-4039-AD68-D74EAC2B991A}" name="Colonna9803" headerRowDxfId="13191" totalsRowDxfId="13190"/>
    <tableColumn id="9804" xr3:uid="{EA81F526-C719-4B01-B75E-A3E84B1BD7E0}" name="Colonna9804" headerRowDxfId="13189" totalsRowDxfId="13188"/>
    <tableColumn id="9805" xr3:uid="{CDE83890-F207-4669-AC6B-B8374FCBA774}" name="Colonna9805" headerRowDxfId="13187" totalsRowDxfId="13186"/>
    <tableColumn id="9806" xr3:uid="{0D53DEC1-95C1-43C2-B19B-28E5DD309A18}" name="Colonna9806" headerRowDxfId="13185" totalsRowDxfId="13184"/>
    <tableColumn id="9807" xr3:uid="{D3E46B67-FAFF-4349-ADD2-8A782F6D49DF}" name="Colonna9807" headerRowDxfId="13183" totalsRowDxfId="13182"/>
    <tableColumn id="9808" xr3:uid="{C4E68715-058F-4659-BB29-A0B21F531F85}" name="Colonna9808" headerRowDxfId="13181" totalsRowDxfId="13180"/>
    <tableColumn id="9809" xr3:uid="{7FC5206B-559A-4E4B-B82C-83B4C03171CC}" name="Colonna9809" headerRowDxfId="13179" totalsRowDxfId="13178"/>
    <tableColumn id="9810" xr3:uid="{4B396D57-A36A-4B7B-9463-B22024024FCD}" name="Colonna9810" headerRowDxfId="13177" totalsRowDxfId="13176"/>
    <tableColumn id="9811" xr3:uid="{94F01C52-8813-4A57-9139-48F3CD6D8B64}" name="Colonna9811" headerRowDxfId="13175" totalsRowDxfId="13174"/>
    <tableColumn id="9812" xr3:uid="{B33ADF85-CB40-4636-9E1A-AD3BE2A4CBB1}" name="Colonna9812" headerRowDxfId="13173" totalsRowDxfId="13172"/>
    <tableColumn id="9813" xr3:uid="{38FE28B5-7F78-480D-9ACB-2ACAFD874E62}" name="Colonna9813" headerRowDxfId="13171" totalsRowDxfId="13170"/>
    <tableColumn id="9814" xr3:uid="{8A77869C-8554-4452-A6F6-2ACC73094FF8}" name="Colonna9814" headerRowDxfId="13169" totalsRowDxfId="13168"/>
    <tableColumn id="9815" xr3:uid="{BBF69007-BC32-46A5-98D6-3402C596DE70}" name="Colonna9815" headerRowDxfId="13167" totalsRowDxfId="13166"/>
    <tableColumn id="9816" xr3:uid="{83DFC453-47D1-47E4-9A3B-8F21E2B6B416}" name="Colonna9816" headerRowDxfId="13165" totalsRowDxfId="13164"/>
    <tableColumn id="9817" xr3:uid="{13877275-3C99-4FB0-AFE7-D587F371DE70}" name="Colonna9817" headerRowDxfId="13163" totalsRowDxfId="13162"/>
    <tableColumn id="9818" xr3:uid="{CF3764FC-EC38-432E-989E-9124BF5E8AA6}" name="Colonna9818" headerRowDxfId="13161" totalsRowDxfId="13160"/>
    <tableColumn id="9819" xr3:uid="{8EB61C92-7EDE-46A9-B1B5-8DF165B6EACD}" name="Colonna9819" headerRowDxfId="13159" totalsRowDxfId="13158"/>
    <tableColumn id="9820" xr3:uid="{ECA8169C-7AD2-4D75-8A0B-46D7C43AA5AA}" name="Colonna9820" headerRowDxfId="13157" totalsRowDxfId="13156"/>
    <tableColumn id="9821" xr3:uid="{325EAADD-AAD7-470C-B9D0-63B142E23EFD}" name="Colonna9821" headerRowDxfId="13155" totalsRowDxfId="13154"/>
    <tableColumn id="9822" xr3:uid="{5485F68D-B0AD-4635-9FE1-998C7E814986}" name="Colonna9822" headerRowDxfId="13153" totalsRowDxfId="13152"/>
    <tableColumn id="9823" xr3:uid="{2B92CBAA-3A8E-47E7-842B-FF1C5A0E71EA}" name="Colonna9823" headerRowDxfId="13151" totalsRowDxfId="13150"/>
    <tableColumn id="9824" xr3:uid="{F7A44B93-9464-434D-829D-865A4CDCBD3A}" name="Colonna9824" headerRowDxfId="13149" totalsRowDxfId="13148"/>
    <tableColumn id="9825" xr3:uid="{36BC6C8E-EC97-45CA-BC3A-88B8BBE31A83}" name="Colonna9825" headerRowDxfId="13147" totalsRowDxfId="13146"/>
    <tableColumn id="9826" xr3:uid="{CF43EB89-A5F6-4034-8B47-96255A4A251B}" name="Colonna9826" headerRowDxfId="13145" totalsRowDxfId="13144"/>
    <tableColumn id="9827" xr3:uid="{80F990C0-AB3E-4C53-ABF6-EA1E69F99722}" name="Colonna9827" headerRowDxfId="13143" totalsRowDxfId="13142"/>
    <tableColumn id="9828" xr3:uid="{D1D47D3F-73B7-400E-81E7-3DF38A9A67AD}" name="Colonna9828" headerRowDxfId="13141" totalsRowDxfId="13140"/>
    <tableColumn id="9829" xr3:uid="{77F03DB0-33DC-4C5A-9D50-76158D0ECA1D}" name="Colonna9829" headerRowDxfId="13139" totalsRowDxfId="13138"/>
    <tableColumn id="9830" xr3:uid="{46F2E118-CEA9-432A-A20E-66B81B4C4792}" name="Colonna9830" headerRowDxfId="13137" totalsRowDxfId="13136"/>
    <tableColumn id="9831" xr3:uid="{C697C550-565A-4BEC-BAA6-48CC0DB69A3A}" name="Colonna9831" headerRowDxfId="13135" totalsRowDxfId="13134"/>
    <tableColumn id="9832" xr3:uid="{64D2A843-83F0-4B1D-99EE-9E9D35852913}" name="Colonna9832" headerRowDxfId="13133" totalsRowDxfId="13132"/>
    <tableColumn id="9833" xr3:uid="{A1DADCF9-519B-4A92-A69B-954782FC6C78}" name="Colonna9833" headerRowDxfId="13131" totalsRowDxfId="13130"/>
    <tableColumn id="9834" xr3:uid="{146C5CCC-AA5B-4D80-AAA7-3333054B1309}" name="Colonna9834" headerRowDxfId="13129" totalsRowDxfId="13128"/>
    <tableColumn id="9835" xr3:uid="{D3CDA722-ED73-4161-A657-7F4BCB9CEF32}" name="Colonna9835" headerRowDxfId="13127" totalsRowDxfId="13126"/>
    <tableColumn id="9836" xr3:uid="{1D7451FA-2C7D-4AB7-A211-499CB406F4D2}" name="Colonna9836" headerRowDxfId="13125" totalsRowDxfId="13124"/>
    <tableColumn id="9837" xr3:uid="{1A44D7AA-09EF-41BB-B48A-6D066EEBA3DE}" name="Colonna9837" headerRowDxfId="13123" totalsRowDxfId="13122"/>
    <tableColumn id="9838" xr3:uid="{AF0639FA-C1DA-4B33-AE58-0123D33C7C18}" name="Colonna9838" headerRowDxfId="13121" totalsRowDxfId="13120"/>
    <tableColumn id="9839" xr3:uid="{E9885094-602F-49EE-A1DE-C07107B547BA}" name="Colonna9839" headerRowDxfId="13119" totalsRowDxfId="13118"/>
    <tableColumn id="9840" xr3:uid="{F43883BE-902E-46E1-AE66-DF9492527A3B}" name="Colonna9840" headerRowDxfId="13117" totalsRowDxfId="13116"/>
    <tableColumn id="9841" xr3:uid="{1234C803-1D8B-4F6E-A1D5-DC1E0A48FB5F}" name="Colonna9841" headerRowDxfId="13115" totalsRowDxfId="13114"/>
    <tableColumn id="9842" xr3:uid="{B6B3AE87-CAE4-427E-85F8-C15F77ED3B01}" name="Colonna9842" headerRowDxfId="13113" totalsRowDxfId="13112"/>
    <tableColumn id="9843" xr3:uid="{64A5D2C2-129B-4ED3-A0FF-1E9E5AAAAAAD}" name="Colonna9843" headerRowDxfId="13111" totalsRowDxfId="13110"/>
    <tableColumn id="9844" xr3:uid="{07CB0B0D-36BE-40B9-B26F-0DB8A209A11C}" name="Colonna9844" headerRowDxfId="13109" totalsRowDxfId="13108"/>
    <tableColumn id="9845" xr3:uid="{8CA0798C-FB10-475A-B795-BC1274A392D9}" name="Colonna9845" headerRowDxfId="13107" totalsRowDxfId="13106"/>
    <tableColumn id="9846" xr3:uid="{2F7CEA3C-B631-4777-9E77-EF8A3158D3B9}" name="Colonna9846" headerRowDxfId="13105" totalsRowDxfId="13104"/>
    <tableColumn id="9847" xr3:uid="{1F338FD6-E660-4D34-A16C-442FEB4E236B}" name="Colonna9847" headerRowDxfId="13103" totalsRowDxfId="13102"/>
    <tableColumn id="9848" xr3:uid="{FE826BA7-33A2-48DD-AF7C-4E7CD892F3E1}" name="Colonna9848" headerRowDxfId="13101" totalsRowDxfId="13100"/>
    <tableColumn id="9849" xr3:uid="{B6F33E97-13D6-43F7-9916-C589E734493E}" name="Colonna9849" headerRowDxfId="13099" totalsRowDxfId="13098"/>
    <tableColumn id="9850" xr3:uid="{E868EE0D-6011-4BB3-89D9-D89CD3F1B9D3}" name="Colonna9850" headerRowDxfId="13097" totalsRowDxfId="13096"/>
    <tableColumn id="9851" xr3:uid="{B6806D10-F21F-46C7-B2CD-FDFD5A2B250A}" name="Colonna9851" headerRowDxfId="13095" totalsRowDxfId="13094"/>
    <tableColumn id="9852" xr3:uid="{587F5409-A171-414A-9180-81D6EE5C6C4A}" name="Colonna9852" headerRowDxfId="13093" totalsRowDxfId="13092"/>
    <tableColumn id="9853" xr3:uid="{F0AE0876-17EA-44AE-AA18-2E55E3303305}" name="Colonna9853" headerRowDxfId="13091" totalsRowDxfId="13090"/>
    <tableColumn id="9854" xr3:uid="{6C1E564F-7C29-45F5-A4CA-8F940119111D}" name="Colonna9854" headerRowDxfId="13089" totalsRowDxfId="13088"/>
    <tableColumn id="9855" xr3:uid="{8BA4B965-2D2B-43DD-A38A-69F2BACA55BB}" name="Colonna9855" headerRowDxfId="13087" totalsRowDxfId="13086"/>
    <tableColumn id="9856" xr3:uid="{7FC1433C-B191-4016-BE15-B2055BD62AB7}" name="Colonna9856" headerRowDxfId="13085" totalsRowDxfId="13084"/>
    <tableColumn id="9857" xr3:uid="{84351C49-BFA4-4243-B026-2A545355BBDF}" name="Colonna9857" headerRowDxfId="13083" totalsRowDxfId="13082"/>
    <tableColumn id="9858" xr3:uid="{3E91D7BB-F914-423B-B5F9-6DA6821C660D}" name="Colonna9858" headerRowDxfId="13081" totalsRowDxfId="13080"/>
    <tableColumn id="9859" xr3:uid="{07AA307D-ECF0-4E55-B9DD-3F6B4024E5D1}" name="Colonna9859" headerRowDxfId="13079" totalsRowDxfId="13078"/>
    <tableColumn id="9860" xr3:uid="{FF8D7FE8-F9BE-4A2F-82F2-6C06D50A1A7B}" name="Colonna9860" headerRowDxfId="13077" totalsRowDxfId="13076"/>
    <tableColumn id="9861" xr3:uid="{1C201715-687A-4181-BD0E-7C4ADAE8DEC4}" name="Colonna9861" headerRowDxfId="13075" totalsRowDxfId="13074"/>
    <tableColumn id="9862" xr3:uid="{0B837953-B9A6-46E1-908E-F1E5E805B2BD}" name="Colonna9862" headerRowDxfId="13073" totalsRowDxfId="13072"/>
    <tableColumn id="9863" xr3:uid="{87F7BEC7-ACF4-4BEC-8148-ABEEA9476299}" name="Colonna9863" headerRowDxfId="13071" totalsRowDxfId="13070"/>
    <tableColumn id="9864" xr3:uid="{71C7ECE5-C3C6-434C-987E-C4F8BA923EB4}" name="Colonna9864" headerRowDxfId="13069" totalsRowDxfId="13068"/>
    <tableColumn id="9865" xr3:uid="{4C250A49-B7E1-4B0D-897B-3B7C30C1E33C}" name="Colonna9865" headerRowDxfId="13067" totalsRowDxfId="13066"/>
    <tableColumn id="9866" xr3:uid="{3E0DC428-B591-4911-BBB1-261406ED42AF}" name="Colonna9866" headerRowDxfId="13065" totalsRowDxfId="13064"/>
    <tableColumn id="9867" xr3:uid="{2B46E00D-B7B6-43B0-8412-88D831560E9A}" name="Colonna9867" headerRowDxfId="13063" totalsRowDxfId="13062"/>
    <tableColumn id="9868" xr3:uid="{1E200678-B9A2-4093-99AA-C17E3E101C87}" name="Colonna9868" headerRowDxfId="13061" totalsRowDxfId="13060"/>
    <tableColumn id="9869" xr3:uid="{B2DD35EB-C6E8-4F10-9676-61ADE06AD788}" name="Colonna9869" headerRowDxfId="13059" totalsRowDxfId="13058"/>
    <tableColumn id="9870" xr3:uid="{D5070AD6-54A3-4F50-BE90-B2229BAE9A11}" name="Colonna9870" headerRowDxfId="13057" totalsRowDxfId="13056"/>
    <tableColumn id="9871" xr3:uid="{FC29468D-FB79-4847-98C9-23BCB3F73FF4}" name="Colonna9871" headerRowDxfId="13055" totalsRowDxfId="13054"/>
    <tableColumn id="9872" xr3:uid="{709FFCF5-06D2-46F2-AB86-8DCBB06E3738}" name="Colonna9872" headerRowDxfId="13053" totalsRowDxfId="13052"/>
    <tableColumn id="9873" xr3:uid="{C19871BC-331E-4995-8C83-E358CD2CBF64}" name="Colonna9873" headerRowDxfId="13051" totalsRowDxfId="13050"/>
    <tableColumn id="9874" xr3:uid="{B927BD22-B6E4-4056-9066-5FB8B4A90513}" name="Colonna9874" headerRowDxfId="13049" totalsRowDxfId="13048"/>
    <tableColumn id="9875" xr3:uid="{5C3573AA-C954-4DB4-80D3-F146D132621D}" name="Colonna9875" headerRowDxfId="13047" totalsRowDxfId="13046"/>
    <tableColumn id="9876" xr3:uid="{71939DEF-434C-4EA7-A559-92ADF1D0E267}" name="Colonna9876" headerRowDxfId="13045" totalsRowDxfId="13044"/>
    <tableColumn id="9877" xr3:uid="{673EEC14-F2BC-438D-9EEE-298B1B3B111B}" name="Colonna9877" headerRowDxfId="13043" totalsRowDxfId="13042"/>
    <tableColumn id="9878" xr3:uid="{3643C54C-BD1A-43F2-8583-2E3B47BAF16F}" name="Colonna9878" headerRowDxfId="13041" totalsRowDxfId="13040"/>
    <tableColumn id="9879" xr3:uid="{71F0304F-6DE4-4B4E-B5EF-707C5D3FB0EA}" name="Colonna9879" headerRowDxfId="13039" totalsRowDxfId="13038"/>
    <tableColumn id="9880" xr3:uid="{55A21D7E-9D8C-48B2-A856-340B5C8E259A}" name="Colonna9880" headerRowDxfId="13037" totalsRowDxfId="13036"/>
    <tableColumn id="9881" xr3:uid="{4E111018-59E4-474A-BEFB-4F891746D087}" name="Colonna9881" headerRowDxfId="13035" totalsRowDxfId="13034"/>
    <tableColumn id="9882" xr3:uid="{8814553B-5BC6-4AB7-87BC-16A526B5328A}" name="Colonna9882" headerRowDxfId="13033" totalsRowDxfId="13032"/>
    <tableColumn id="9883" xr3:uid="{617677FD-B193-4B7F-8118-1C66F3F83B68}" name="Colonna9883" headerRowDxfId="13031" totalsRowDxfId="13030"/>
    <tableColumn id="9884" xr3:uid="{8AB415A5-CA71-450C-A748-E8ABB53B70DC}" name="Colonna9884" headerRowDxfId="13029" totalsRowDxfId="13028"/>
    <tableColumn id="9885" xr3:uid="{AF2D3BFA-8028-48A5-82F6-2FE07F4CE90D}" name="Colonna9885" headerRowDxfId="13027" totalsRowDxfId="13026"/>
    <tableColumn id="9886" xr3:uid="{BF507B2C-5BF3-44C4-B3F3-0EA26A9017DC}" name="Colonna9886" headerRowDxfId="13025" totalsRowDxfId="13024"/>
    <tableColumn id="9887" xr3:uid="{3B16247E-86EB-4A46-BAB5-BF650248D160}" name="Colonna9887" headerRowDxfId="13023" totalsRowDxfId="13022"/>
    <tableColumn id="9888" xr3:uid="{C4E82D57-9DB7-4CCA-AC2C-73E0D24BB199}" name="Colonna9888" headerRowDxfId="13021" totalsRowDxfId="13020"/>
    <tableColumn id="9889" xr3:uid="{185E1A32-1A2C-4E2F-A38E-F57E50C4A6BE}" name="Colonna9889" headerRowDxfId="13019" totalsRowDxfId="13018"/>
    <tableColumn id="9890" xr3:uid="{DE6290A3-92E2-4ABA-AE30-2B9C373FD9E5}" name="Colonna9890" headerRowDxfId="13017" totalsRowDxfId="13016"/>
    <tableColumn id="9891" xr3:uid="{B496B9A1-45CF-4D15-8211-D7744F98D3E7}" name="Colonna9891" headerRowDxfId="13015" totalsRowDxfId="13014"/>
    <tableColumn id="9892" xr3:uid="{326CD4DE-E585-4392-903A-958682CC89E3}" name="Colonna9892" headerRowDxfId="13013" totalsRowDxfId="13012"/>
    <tableColumn id="9893" xr3:uid="{06BE40FB-2B3C-4C08-848A-9EA39906EEB2}" name="Colonna9893" headerRowDxfId="13011" totalsRowDxfId="13010"/>
    <tableColumn id="9894" xr3:uid="{4AB61C54-60CD-43D1-AE40-A2AC00092A66}" name="Colonna9894" headerRowDxfId="13009" totalsRowDxfId="13008"/>
    <tableColumn id="9895" xr3:uid="{68D9DB7A-7D30-438A-905C-C9F7126BF85C}" name="Colonna9895" headerRowDxfId="13007" totalsRowDxfId="13006"/>
    <tableColumn id="9896" xr3:uid="{7E978D5C-A7B5-4007-B494-0E7637245723}" name="Colonna9896" headerRowDxfId="13005" totalsRowDxfId="13004"/>
    <tableColumn id="9897" xr3:uid="{E52CC9BA-F129-4B49-A8B2-9FA7BBF2F0C1}" name="Colonna9897" headerRowDxfId="13003" totalsRowDxfId="13002"/>
    <tableColumn id="9898" xr3:uid="{7650549E-9398-435C-96DD-6B94A2D280C5}" name="Colonna9898" headerRowDxfId="13001" totalsRowDxfId="13000"/>
    <tableColumn id="9899" xr3:uid="{99CB4C89-D27F-4D3C-AF42-161BA8CF2CD3}" name="Colonna9899" headerRowDxfId="12999" totalsRowDxfId="12998"/>
    <tableColumn id="9900" xr3:uid="{41FFB985-3848-4241-AB72-14BCD0BA7DA8}" name="Colonna9900" headerRowDxfId="12997" totalsRowDxfId="12996"/>
    <tableColumn id="9901" xr3:uid="{85E5803C-364E-4B22-969C-17FBDA029741}" name="Colonna9901" headerRowDxfId="12995" totalsRowDxfId="12994"/>
    <tableColumn id="9902" xr3:uid="{2FAB9399-585F-4424-9673-0CB38B85ACB3}" name="Colonna9902" headerRowDxfId="12993" totalsRowDxfId="12992"/>
    <tableColumn id="9903" xr3:uid="{3F5DAB47-AA8F-4DA7-BD8C-1E47DD7C9BEB}" name="Colonna9903" headerRowDxfId="12991" totalsRowDxfId="12990"/>
    <tableColumn id="9904" xr3:uid="{31291C70-32B9-4262-A046-6032A619E67A}" name="Colonna9904" headerRowDxfId="12989" totalsRowDxfId="12988"/>
    <tableColumn id="9905" xr3:uid="{7F0C9E65-771D-4E49-9B2D-9248DB212975}" name="Colonna9905" headerRowDxfId="12987" totalsRowDxfId="12986"/>
    <tableColumn id="9906" xr3:uid="{538B83F4-6D93-4E8F-9571-10EBB115728F}" name="Colonna9906" headerRowDxfId="12985" totalsRowDxfId="12984"/>
    <tableColumn id="9907" xr3:uid="{38602621-BF53-4D65-BCD9-4A9AFE785AE1}" name="Colonna9907" headerRowDxfId="12983" totalsRowDxfId="12982"/>
    <tableColumn id="9908" xr3:uid="{443493EA-F631-4EFC-957F-33609F3CD1CC}" name="Colonna9908" headerRowDxfId="12981" totalsRowDxfId="12980"/>
    <tableColumn id="9909" xr3:uid="{164E5DF0-6F6F-4CA6-9129-0E8179309622}" name="Colonna9909" headerRowDxfId="12979" totalsRowDxfId="12978"/>
    <tableColumn id="9910" xr3:uid="{E835C2FD-EDC0-4402-8870-018DB8EFCCA5}" name="Colonna9910" headerRowDxfId="12977" totalsRowDxfId="12976"/>
    <tableColumn id="9911" xr3:uid="{F85EA920-3D04-4A79-AA93-0B53A83D4915}" name="Colonna9911" headerRowDxfId="12975" totalsRowDxfId="12974"/>
    <tableColumn id="9912" xr3:uid="{08006ED7-B8C8-4B65-BE45-7E14EFFA40ED}" name="Colonna9912" headerRowDxfId="12973" totalsRowDxfId="12972"/>
    <tableColumn id="9913" xr3:uid="{60BA416D-4BC2-4900-B029-E3533B68FC32}" name="Colonna9913" headerRowDxfId="12971" totalsRowDxfId="12970"/>
    <tableColumn id="9914" xr3:uid="{F10ED10F-C350-4AA1-8C59-D4FD3B75A408}" name="Colonna9914" headerRowDxfId="12969" totalsRowDxfId="12968"/>
    <tableColumn id="9915" xr3:uid="{672572DD-E424-4515-A402-77DBF80CA8BD}" name="Colonna9915" headerRowDxfId="12967" totalsRowDxfId="12966"/>
    <tableColumn id="9916" xr3:uid="{5D1D121C-9D00-4AB2-B7DD-472EE6DE4BA7}" name="Colonna9916" headerRowDxfId="12965" totalsRowDxfId="12964"/>
    <tableColumn id="9917" xr3:uid="{4F02E10F-D327-416A-B2E3-AA907EDA4CA6}" name="Colonna9917" headerRowDxfId="12963" totalsRowDxfId="12962"/>
    <tableColumn id="9918" xr3:uid="{70D298D5-506D-4D23-83A9-162B3434C7F0}" name="Colonna9918" headerRowDxfId="12961" totalsRowDxfId="12960"/>
    <tableColumn id="9919" xr3:uid="{86088ABF-48EF-4593-AC5A-824039C8E8F0}" name="Colonna9919" headerRowDxfId="12959" totalsRowDxfId="12958"/>
    <tableColumn id="9920" xr3:uid="{9350DCFA-A30E-43A9-AE83-C5DC3E755B16}" name="Colonna9920" headerRowDxfId="12957" totalsRowDxfId="12956"/>
    <tableColumn id="9921" xr3:uid="{31CD9FDC-7B40-4C77-B89A-6ADC988FD1ED}" name="Colonna9921" headerRowDxfId="12955" totalsRowDxfId="12954"/>
    <tableColumn id="9922" xr3:uid="{6A04B51C-0AC6-4D5B-8207-4C3CFAB16ECE}" name="Colonna9922" headerRowDxfId="12953" totalsRowDxfId="12952"/>
    <tableColumn id="9923" xr3:uid="{14872FDD-019A-4883-A06A-E5E53C64927E}" name="Colonna9923" headerRowDxfId="12951" totalsRowDxfId="12950"/>
    <tableColumn id="9924" xr3:uid="{A11858D4-D5CC-4FB8-8F73-A23A7C1CA742}" name="Colonna9924" headerRowDxfId="12949" totalsRowDxfId="12948"/>
    <tableColumn id="9925" xr3:uid="{8D60EFFE-B814-46CD-B504-4A8F229BA603}" name="Colonna9925" headerRowDxfId="12947" totalsRowDxfId="12946"/>
    <tableColumn id="9926" xr3:uid="{A3D7431D-4E4B-40CB-9166-735FFA065AA1}" name="Colonna9926" headerRowDxfId="12945" totalsRowDxfId="12944"/>
    <tableColumn id="9927" xr3:uid="{2463CF4B-CCBD-43A0-BE8A-2E25B0D3D18A}" name="Colonna9927" headerRowDxfId="12943" totalsRowDxfId="12942"/>
    <tableColumn id="9928" xr3:uid="{D4E6FE4F-6F85-45A3-9B4B-D32574500269}" name="Colonna9928" headerRowDxfId="12941" totalsRowDxfId="12940"/>
    <tableColumn id="9929" xr3:uid="{93391C8F-9C95-4132-8322-F8389C5AC55C}" name="Colonna9929" headerRowDxfId="12939" totalsRowDxfId="12938"/>
    <tableColumn id="9930" xr3:uid="{2A90ACB8-007D-40B1-8091-919C8B4355C0}" name="Colonna9930" headerRowDxfId="12937" totalsRowDxfId="12936"/>
    <tableColumn id="9931" xr3:uid="{0BEEF107-D328-42DC-B79F-AD9567F2DDC3}" name="Colonna9931" headerRowDxfId="12935" totalsRowDxfId="12934"/>
    <tableColumn id="9932" xr3:uid="{662B85F1-BD8A-48C4-B3DD-97537B47C0AA}" name="Colonna9932" headerRowDxfId="12933" totalsRowDxfId="12932"/>
    <tableColumn id="9933" xr3:uid="{03202E22-AE20-49E4-96F4-7F1010FCF895}" name="Colonna9933" headerRowDxfId="12931" totalsRowDxfId="12930"/>
    <tableColumn id="9934" xr3:uid="{2DD5B225-26AF-4BDC-8751-305913AC9FDD}" name="Colonna9934" headerRowDxfId="12929" totalsRowDxfId="12928"/>
    <tableColumn id="9935" xr3:uid="{5AADB4F5-0F1B-4423-AA9C-F45754733949}" name="Colonna9935" headerRowDxfId="12927" totalsRowDxfId="12926"/>
    <tableColumn id="9936" xr3:uid="{94DBB056-8159-47CB-8EE8-CD987A47A2BC}" name="Colonna9936" headerRowDxfId="12925" totalsRowDxfId="12924"/>
    <tableColumn id="9937" xr3:uid="{B519786D-4A01-4EEF-A2C7-79C3E7279CBF}" name="Colonna9937" headerRowDxfId="12923" totalsRowDxfId="12922"/>
    <tableColumn id="9938" xr3:uid="{45DA5FBC-485E-40FD-A896-99A9BBC50CBC}" name="Colonna9938" headerRowDxfId="12921" totalsRowDxfId="12920"/>
    <tableColumn id="9939" xr3:uid="{5345205C-4E55-4B3D-B79D-7F54FB074454}" name="Colonna9939" headerRowDxfId="12919" totalsRowDxfId="12918"/>
    <tableColumn id="9940" xr3:uid="{5BC5DA51-4ED3-43B0-B7DE-79F98B7BB0E6}" name="Colonna9940" headerRowDxfId="12917" totalsRowDxfId="12916"/>
    <tableColumn id="9941" xr3:uid="{9BDBBF1B-DDC1-4535-95FB-75114B4FE5D7}" name="Colonna9941" headerRowDxfId="12915" totalsRowDxfId="12914"/>
    <tableColumn id="9942" xr3:uid="{E1AB1A71-936E-4C37-BA55-E3E18A5D33A3}" name="Colonna9942" headerRowDxfId="12913" totalsRowDxfId="12912"/>
    <tableColumn id="9943" xr3:uid="{AA7AF3B4-E517-4243-90FB-12F557608139}" name="Colonna9943" headerRowDxfId="12911" totalsRowDxfId="12910"/>
    <tableColumn id="9944" xr3:uid="{D1DCE572-5A5C-4B38-BF2B-7FCFAAC3BF4B}" name="Colonna9944" headerRowDxfId="12909" totalsRowDxfId="12908"/>
    <tableColumn id="9945" xr3:uid="{BAC45C60-1118-4F8D-8B96-8A7714D7B3FE}" name="Colonna9945" headerRowDxfId="12907" totalsRowDxfId="12906"/>
    <tableColumn id="9946" xr3:uid="{8D61ED2E-5218-4E52-B83E-A522E386D24D}" name="Colonna9946" headerRowDxfId="12905" totalsRowDxfId="12904"/>
    <tableColumn id="9947" xr3:uid="{3578876B-FDC7-4098-9CC3-278F555DD069}" name="Colonna9947" headerRowDxfId="12903" totalsRowDxfId="12902"/>
    <tableColumn id="9948" xr3:uid="{7E62BE50-BABB-4E37-BE1D-823A373EB723}" name="Colonna9948" headerRowDxfId="12901" totalsRowDxfId="12900"/>
    <tableColumn id="9949" xr3:uid="{0137C1B5-32B5-484B-AC2A-0BBFBE0DFD21}" name="Colonna9949" headerRowDxfId="12899" totalsRowDxfId="12898"/>
    <tableColumn id="9950" xr3:uid="{ABEF31C0-C2EA-4395-9487-636D6C1584F7}" name="Colonna9950" headerRowDxfId="12897" totalsRowDxfId="12896"/>
    <tableColumn id="9951" xr3:uid="{214D5193-4FA5-4A32-BA92-FD947CA5C059}" name="Colonna9951" headerRowDxfId="12895" totalsRowDxfId="12894"/>
    <tableColumn id="9952" xr3:uid="{11909A6B-0856-4E9B-8373-57FE2364F189}" name="Colonna9952" headerRowDxfId="12893" totalsRowDxfId="12892"/>
    <tableColumn id="9953" xr3:uid="{F0328D31-B36C-427D-A625-5D0AC3CAC64F}" name="Colonna9953" headerRowDxfId="12891" totalsRowDxfId="12890"/>
    <tableColumn id="9954" xr3:uid="{0209F399-B6FA-4117-9A97-F4A270E0A308}" name="Colonna9954" headerRowDxfId="12889" totalsRowDxfId="12888"/>
    <tableColumn id="9955" xr3:uid="{60DA913A-B688-4855-B54A-61CF4E3BEB8A}" name="Colonna9955" headerRowDxfId="12887" totalsRowDxfId="12886"/>
    <tableColumn id="9956" xr3:uid="{BC96AD4C-2777-4344-B1B3-97790BAB488B}" name="Colonna9956" headerRowDxfId="12885" totalsRowDxfId="12884"/>
    <tableColumn id="9957" xr3:uid="{B38422E2-D449-4B6E-A6FC-2F7A151B43AA}" name="Colonna9957" headerRowDxfId="12883" totalsRowDxfId="12882"/>
    <tableColumn id="9958" xr3:uid="{FA67CED0-14D5-4DBE-81EE-06280F1A4DD5}" name="Colonna9958" headerRowDxfId="12881" totalsRowDxfId="12880"/>
    <tableColumn id="9959" xr3:uid="{E5DBCD76-AA3D-4BB8-B8DC-F308FADB25FC}" name="Colonna9959" headerRowDxfId="12879" totalsRowDxfId="12878"/>
    <tableColumn id="9960" xr3:uid="{C8FDFFF9-14DD-4892-ABBE-B062421FC209}" name="Colonna9960" headerRowDxfId="12877" totalsRowDxfId="12876"/>
    <tableColumn id="9961" xr3:uid="{C3B3866D-F5FB-449C-BC3E-CEDBD774DC5C}" name="Colonna9961" headerRowDxfId="12875" totalsRowDxfId="12874"/>
    <tableColumn id="9962" xr3:uid="{B9EB0324-52B0-47BA-B2E9-8791FAAD374F}" name="Colonna9962" headerRowDxfId="12873" totalsRowDxfId="12872"/>
    <tableColumn id="9963" xr3:uid="{0A9B431D-4CF0-4B2D-8A9D-F1FCCB645516}" name="Colonna9963" headerRowDxfId="12871" totalsRowDxfId="12870"/>
    <tableColumn id="9964" xr3:uid="{0AD9476E-906F-45BD-9E7C-9109BAA0D1E4}" name="Colonna9964" headerRowDxfId="12869" totalsRowDxfId="12868"/>
    <tableColumn id="9965" xr3:uid="{E0FADA5D-9091-4288-BB40-9DAB1DE930EE}" name="Colonna9965" headerRowDxfId="12867" totalsRowDxfId="12866"/>
    <tableColumn id="9966" xr3:uid="{9B8927F6-E6BA-45F5-9C4A-ACDF4191F743}" name="Colonna9966" headerRowDxfId="12865" totalsRowDxfId="12864"/>
    <tableColumn id="9967" xr3:uid="{F4643E45-EB84-4672-B76F-E0220662C450}" name="Colonna9967" headerRowDxfId="12863" totalsRowDxfId="12862"/>
    <tableColumn id="9968" xr3:uid="{62F8321C-61DE-43F4-B64F-239219B9BC00}" name="Colonna9968" headerRowDxfId="12861" totalsRowDxfId="12860"/>
    <tableColumn id="9969" xr3:uid="{D97653F5-A73B-41C5-B7C5-F561161C2126}" name="Colonna9969" headerRowDxfId="12859" totalsRowDxfId="12858"/>
    <tableColumn id="9970" xr3:uid="{1453D77A-9750-4EF6-9B6B-95AFA01B3101}" name="Colonna9970" headerRowDxfId="12857" totalsRowDxfId="12856"/>
    <tableColumn id="9971" xr3:uid="{823F7E6E-C38F-495F-9AB2-3EC08FCE2DB1}" name="Colonna9971" headerRowDxfId="12855" totalsRowDxfId="12854"/>
    <tableColumn id="9972" xr3:uid="{1678FA44-5516-4D26-9A95-C1F87A34B543}" name="Colonna9972" headerRowDxfId="12853" totalsRowDxfId="12852"/>
    <tableColumn id="9973" xr3:uid="{7D060740-B349-4B28-AC74-FEBA36E70A60}" name="Colonna9973" headerRowDxfId="12851" totalsRowDxfId="12850"/>
    <tableColumn id="9974" xr3:uid="{FF5C5A4F-B65C-4CC0-8AA7-DDC5F5E142B6}" name="Colonna9974" headerRowDxfId="12849" totalsRowDxfId="12848"/>
    <tableColumn id="9975" xr3:uid="{CE0D5A6D-2B9E-40D4-B4E2-39CAAD3799F7}" name="Colonna9975" headerRowDxfId="12847" totalsRowDxfId="12846"/>
    <tableColumn id="9976" xr3:uid="{93471865-0776-4688-B936-902C839F5203}" name="Colonna9976" headerRowDxfId="12845" totalsRowDxfId="12844"/>
    <tableColumn id="9977" xr3:uid="{552BF38D-2DA5-46E8-B3FD-AE6B4720C0AA}" name="Colonna9977" headerRowDxfId="12843" totalsRowDxfId="12842"/>
    <tableColumn id="9978" xr3:uid="{138DCE42-2FC4-45D0-A288-04B08B1607D2}" name="Colonna9978" headerRowDxfId="12841" totalsRowDxfId="12840"/>
    <tableColumn id="9979" xr3:uid="{46111EA0-A1EB-4446-A1F7-06E84694E476}" name="Colonna9979" headerRowDxfId="12839" totalsRowDxfId="12838"/>
    <tableColumn id="9980" xr3:uid="{1C2C5D38-F5F1-4D6E-A14D-20B2122DEA1F}" name="Colonna9980" headerRowDxfId="12837" totalsRowDxfId="12836"/>
    <tableColumn id="9981" xr3:uid="{4DAFE213-C63C-4AA2-A1E4-48320F2BC744}" name="Colonna9981" headerRowDxfId="12835" totalsRowDxfId="12834"/>
    <tableColumn id="9982" xr3:uid="{6C312A66-6D77-47B9-B2CC-45B7CD4C8B1A}" name="Colonna9982" headerRowDxfId="12833" totalsRowDxfId="12832"/>
    <tableColumn id="9983" xr3:uid="{406D1B0F-7178-4CCA-84D4-3B27E92B6F2D}" name="Colonna9983" headerRowDxfId="12831" totalsRowDxfId="12830"/>
    <tableColumn id="9984" xr3:uid="{FB10304E-1EE5-43CF-879E-144A0FB7D206}" name="Colonna9984" headerRowDxfId="12829" totalsRowDxfId="12828"/>
    <tableColumn id="9985" xr3:uid="{7F2EAB4F-F8E9-4469-A18B-25AE66A6BB4A}" name="Colonna9985" headerRowDxfId="12827" totalsRowDxfId="12826"/>
    <tableColumn id="9986" xr3:uid="{C5CAD627-3941-467F-BE2D-FBEC5EB300C7}" name="Colonna9986" headerRowDxfId="12825" totalsRowDxfId="12824"/>
    <tableColumn id="9987" xr3:uid="{27C40059-CD8B-443D-8B64-0F1BDF87744B}" name="Colonna9987" headerRowDxfId="12823" totalsRowDxfId="12822"/>
    <tableColumn id="9988" xr3:uid="{6D86E05C-F9EB-4437-98E7-971A0D5B5DE0}" name="Colonna9988" headerRowDxfId="12821" totalsRowDxfId="12820"/>
    <tableColumn id="9989" xr3:uid="{8374B964-4517-4687-A042-35F912CD0DA9}" name="Colonna9989" headerRowDxfId="12819" totalsRowDxfId="12818"/>
    <tableColumn id="9990" xr3:uid="{D6C38D9F-93AB-469E-8D8B-F8824F892B99}" name="Colonna9990" headerRowDxfId="12817" totalsRowDxfId="12816"/>
    <tableColumn id="9991" xr3:uid="{705428AD-0E6A-49CC-9269-F6BBC948B73A}" name="Colonna9991" headerRowDxfId="12815" totalsRowDxfId="12814"/>
    <tableColumn id="9992" xr3:uid="{9FBEFDFA-0CC4-433B-A751-79071CF7931E}" name="Colonna9992" headerRowDxfId="12813" totalsRowDxfId="12812"/>
    <tableColumn id="9993" xr3:uid="{3F76E8C9-4BC3-433B-AC03-0036B7C21D3E}" name="Colonna9993" headerRowDxfId="12811" totalsRowDxfId="12810"/>
    <tableColumn id="9994" xr3:uid="{EE35A800-431C-4FD1-A56D-FA71AA471174}" name="Colonna9994" headerRowDxfId="12809" totalsRowDxfId="12808"/>
    <tableColumn id="9995" xr3:uid="{B262C224-A0D0-4927-A688-0DDB7B1EC04B}" name="Colonna9995" headerRowDxfId="12807" totalsRowDxfId="12806"/>
    <tableColumn id="9996" xr3:uid="{3837748B-15CF-4D1C-BE4C-518EB7D88708}" name="Colonna9996" headerRowDxfId="12805" totalsRowDxfId="12804"/>
    <tableColumn id="9997" xr3:uid="{AFE5EAAE-AB03-4589-852E-C0426C0C21F9}" name="Colonna9997" headerRowDxfId="12803" totalsRowDxfId="12802"/>
    <tableColumn id="9998" xr3:uid="{5BD98501-725C-4541-8F48-C2398778FDA2}" name="Colonna9998" headerRowDxfId="12801" totalsRowDxfId="12800"/>
    <tableColumn id="9999" xr3:uid="{BCC00150-2526-454E-8F51-8692A468DCFA}" name="Colonna9999" headerRowDxfId="12799" totalsRowDxfId="12798"/>
    <tableColumn id="10000" xr3:uid="{1B0ABB00-E968-4839-8908-57D35C61F2B2}" name="Colonna10000" headerRowDxfId="12797" totalsRowDxfId="12796"/>
    <tableColumn id="10001" xr3:uid="{02880355-325A-4CC2-8E69-885460213BDF}" name="Colonna10001" headerRowDxfId="12795" totalsRowDxfId="12794"/>
    <tableColumn id="10002" xr3:uid="{65C68BBF-62E5-4684-A864-8FFFB5ECF91F}" name="Colonna10002" headerRowDxfId="12793" totalsRowDxfId="12792"/>
    <tableColumn id="10003" xr3:uid="{C3826B9E-EB2A-43F5-92D8-44F2E2175EDC}" name="Colonna10003" headerRowDxfId="12791" totalsRowDxfId="12790"/>
    <tableColumn id="10004" xr3:uid="{17776016-9ABC-4E87-ADF2-B4324B8EB677}" name="Colonna10004" headerRowDxfId="12789" totalsRowDxfId="12788"/>
    <tableColumn id="10005" xr3:uid="{8D29BFFB-D8D0-4B74-9C72-0328A257E2C4}" name="Colonna10005" headerRowDxfId="12787" totalsRowDxfId="12786"/>
    <tableColumn id="10006" xr3:uid="{54614B7B-4BAA-48F6-932F-04CE19D00B9A}" name="Colonna10006" headerRowDxfId="12785" totalsRowDxfId="12784"/>
    <tableColumn id="10007" xr3:uid="{2E58D412-36DB-4D3E-8163-36B80DB14A0E}" name="Colonna10007" headerRowDxfId="12783" totalsRowDxfId="12782"/>
    <tableColumn id="10008" xr3:uid="{E12FAC95-0AD2-4096-BEF3-7A6A4130C50C}" name="Colonna10008" headerRowDxfId="12781" totalsRowDxfId="12780"/>
    <tableColumn id="10009" xr3:uid="{834FBE29-51DB-46D8-B46F-10FFE3219CD4}" name="Colonna10009" headerRowDxfId="12779" totalsRowDxfId="12778"/>
    <tableColumn id="10010" xr3:uid="{91AC7F85-CDF1-44C9-A78F-A3CDBE8558E3}" name="Colonna10010" headerRowDxfId="12777" totalsRowDxfId="12776"/>
    <tableColumn id="10011" xr3:uid="{FD50F2C7-7066-4AE0-8309-1639BC8BBB7F}" name="Colonna10011" headerRowDxfId="12775" totalsRowDxfId="12774"/>
    <tableColumn id="10012" xr3:uid="{C2789365-5C19-41D5-9AFF-FE3997B0D5E8}" name="Colonna10012" headerRowDxfId="12773" totalsRowDxfId="12772"/>
    <tableColumn id="10013" xr3:uid="{02E81976-9A97-480E-80B6-40235AD9534B}" name="Colonna10013" headerRowDxfId="12771" totalsRowDxfId="12770"/>
    <tableColumn id="10014" xr3:uid="{6F27984D-D92A-4DE7-A552-0F11FF1B095F}" name="Colonna10014" headerRowDxfId="12769" totalsRowDxfId="12768"/>
    <tableColumn id="10015" xr3:uid="{85E1DA45-6B15-42D7-9AF0-37BB0133607B}" name="Colonna10015" headerRowDxfId="12767" totalsRowDxfId="12766"/>
    <tableColumn id="10016" xr3:uid="{53C5AB13-38BB-44F7-B470-2B9BAA2ED7D1}" name="Colonna10016" headerRowDxfId="12765" totalsRowDxfId="12764"/>
    <tableColumn id="10017" xr3:uid="{BC0E05A2-75A5-4CE9-96FD-FC09A47B9FF4}" name="Colonna10017" headerRowDxfId="12763" totalsRowDxfId="12762"/>
    <tableColumn id="10018" xr3:uid="{B77B1BBD-AC7E-488C-B2D7-68E0DAF3E5A8}" name="Colonna10018" headerRowDxfId="12761" totalsRowDxfId="12760"/>
    <tableColumn id="10019" xr3:uid="{78328F87-E774-4F45-829F-1D5281426DB5}" name="Colonna10019" headerRowDxfId="12759" totalsRowDxfId="12758"/>
    <tableColumn id="10020" xr3:uid="{9C1022D5-515C-4A52-A9B2-0CE97F0E6F81}" name="Colonna10020" headerRowDxfId="12757" totalsRowDxfId="12756"/>
    <tableColumn id="10021" xr3:uid="{3EE30956-56ED-497C-AE92-F4ECA649B02B}" name="Colonna10021" headerRowDxfId="12755" totalsRowDxfId="12754"/>
    <tableColumn id="10022" xr3:uid="{A07F5BBB-AD88-4DB1-A6D4-018515020F07}" name="Colonna10022" headerRowDxfId="12753" totalsRowDxfId="12752"/>
    <tableColumn id="10023" xr3:uid="{CCE8CBCD-CF46-4E6F-B025-AB496F32BB3D}" name="Colonna10023" headerRowDxfId="12751" totalsRowDxfId="12750"/>
    <tableColumn id="10024" xr3:uid="{FDDD4BE1-3F6D-4742-BDD5-63986A8B4F5A}" name="Colonna10024" headerRowDxfId="12749" totalsRowDxfId="12748"/>
    <tableColumn id="10025" xr3:uid="{676216F1-27BD-4D39-A841-CF6560435D78}" name="Colonna10025" headerRowDxfId="12747" totalsRowDxfId="12746"/>
    <tableColumn id="10026" xr3:uid="{D523B46D-C42F-444F-B84B-1BBFF9F34BE1}" name="Colonna10026" headerRowDxfId="12745" totalsRowDxfId="12744"/>
    <tableColumn id="10027" xr3:uid="{0C6C1DF1-16CB-4B20-8282-B4AB4428CD93}" name="Colonna10027" headerRowDxfId="12743" totalsRowDxfId="12742"/>
    <tableColumn id="10028" xr3:uid="{8F3EE715-3026-4F31-AA33-5BFD2753E273}" name="Colonna10028" headerRowDxfId="12741" totalsRowDxfId="12740"/>
    <tableColumn id="10029" xr3:uid="{E1A56874-335A-4A7E-9D68-367FD46B1BD6}" name="Colonna10029" headerRowDxfId="12739" totalsRowDxfId="12738"/>
    <tableColumn id="10030" xr3:uid="{472A7194-DCE5-4099-A2D4-B8FEFFBAEDE8}" name="Colonna10030" headerRowDxfId="12737" totalsRowDxfId="12736"/>
    <tableColumn id="10031" xr3:uid="{F2E823DC-7715-4BA0-8FD1-6AB293F6D498}" name="Colonna10031" headerRowDxfId="12735" totalsRowDxfId="12734"/>
    <tableColumn id="10032" xr3:uid="{8DBCF531-2CA0-461B-89A7-FF5118EDC48B}" name="Colonna10032" headerRowDxfId="12733" totalsRowDxfId="12732"/>
    <tableColumn id="10033" xr3:uid="{DDB7AD10-2ADD-4789-A92E-121DA44CC011}" name="Colonna10033" headerRowDxfId="12731" totalsRowDxfId="12730"/>
    <tableColumn id="10034" xr3:uid="{5826421E-F4B4-4109-8FC0-B373FFC3FB82}" name="Colonna10034" headerRowDxfId="12729" totalsRowDxfId="12728"/>
    <tableColumn id="10035" xr3:uid="{12CF6A8C-363B-4682-B00D-E798C0FD3CC3}" name="Colonna10035" headerRowDxfId="12727" totalsRowDxfId="12726"/>
    <tableColumn id="10036" xr3:uid="{19BF3382-9610-4CB6-BB3A-F890EEBD6CF1}" name="Colonna10036" headerRowDxfId="12725" totalsRowDxfId="12724"/>
    <tableColumn id="10037" xr3:uid="{B89EC180-8528-4434-9697-A73467323114}" name="Colonna10037" headerRowDxfId="12723" totalsRowDxfId="12722"/>
    <tableColumn id="10038" xr3:uid="{152610DD-8BD0-423C-818C-1E7ABFC1742B}" name="Colonna10038" headerRowDxfId="12721" totalsRowDxfId="12720"/>
    <tableColumn id="10039" xr3:uid="{019ED28C-CDAA-4A81-AD78-8A4C5591BD99}" name="Colonna10039" headerRowDxfId="12719" totalsRowDxfId="12718"/>
    <tableColumn id="10040" xr3:uid="{E6615A3C-54C4-41C8-902C-7B22FA41102A}" name="Colonna10040" headerRowDxfId="12717" totalsRowDxfId="12716"/>
    <tableColumn id="10041" xr3:uid="{591F8809-E670-466C-B726-82DB722E830C}" name="Colonna10041" headerRowDxfId="12715" totalsRowDxfId="12714"/>
    <tableColumn id="10042" xr3:uid="{A5B69B44-0421-4D80-9D76-50F40C8F07B1}" name="Colonna10042" headerRowDxfId="12713" totalsRowDxfId="12712"/>
    <tableColumn id="10043" xr3:uid="{78B1A9DE-A1C0-412D-B047-4AA791CF55DF}" name="Colonna10043" headerRowDxfId="12711" totalsRowDxfId="12710"/>
    <tableColumn id="10044" xr3:uid="{5E47DA71-60AD-42F6-A1CD-CC539D837174}" name="Colonna10044" headerRowDxfId="12709" totalsRowDxfId="12708"/>
    <tableColumn id="10045" xr3:uid="{7384C969-C852-49A9-BEB8-007C7C369672}" name="Colonna10045" headerRowDxfId="12707" totalsRowDxfId="12706"/>
    <tableColumn id="10046" xr3:uid="{E1AA0C85-4B13-426E-A1E9-B400CF5CC7C6}" name="Colonna10046" headerRowDxfId="12705" totalsRowDxfId="12704"/>
    <tableColumn id="10047" xr3:uid="{4BEF7069-050E-48A3-BDF2-CBB3D542ACAA}" name="Colonna10047" headerRowDxfId="12703" totalsRowDxfId="12702"/>
    <tableColumn id="10048" xr3:uid="{42F174DB-40D8-4313-A9B0-0FE1CB4CA941}" name="Colonna10048" headerRowDxfId="12701" totalsRowDxfId="12700"/>
    <tableColumn id="10049" xr3:uid="{E69E86E0-5EF9-4390-996A-61DE3755FDA8}" name="Colonna10049" headerRowDxfId="12699" totalsRowDxfId="12698"/>
    <tableColumn id="10050" xr3:uid="{070DF40E-70AC-4A3D-AF02-964FE9E85326}" name="Colonna10050" headerRowDxfId="12697" totalsRowDxfId="12696"/>
    <tableColumn id="10051" xr3:uid="{80DA4130-7ED7-47C1-B2C3-96C5E1DC7CD1}" name="Colonna10051" headerRowDxfId="12695" totalsRowDxfId="12694"/>
    <tableColumn id="10052" xr3:uid="{236FE550-D88D-416E-A481-EF89369E4AB4}" name="Colonna10052" headerRowDxfId="12693" totalsRowDxfId="12692"/>
    <tableColumn id="10053" xr3:uid="{0B9911A8-DBE0-465C-BA6B-AEE30F5E719C}" name="Colonna10053" headerRowDxfId="12691" totalsRowDxfId="12690"/>
    <tableColumn id="10054" xr3:uid="{8E2217CC-54A7-44E3-83CD-FDD8B9183997}" name="Colonna10054" headerRowDxfId="12689" totalsRowDxfId="12688"/>
    <tableColumn id="10055" xr3:uid="{E757518F-38F5-4BF1-8FE6-833540E260E4}" name="Colonna10055" headerRowDxfId="12687" totalsRowDxfId="12686"/>
    <tableColumn id="10056" xr3:uid="{A8634144-78D3-4583-917B-26A50965C227}" name="Colonna10056" headerRowDxfId="12685" totalsRowDxfId="12684"/>
    <tableColumn id="10057" xr3:uid="{C5135E49-F04F-4D4D-BE97-C92CFE18D5C4}" name="Colonna10057" headerRowDxfId="12683" totalsRowDxfId="12682"/>
    <tableColumn id="10058" xr3:uid="{F24EF181-C90B-4D0F-9572-20BB82852B6E}" name="Colonna10058" headerRowDxfId="12681" totalsRowDxfId="12680"/>
    <tableColumn id="10059" xr3:uid="{EBBB3066-0DB9-43F0-A101-8D4C300239B3}" name="Colonna10059" headerRowDxfId="12679" totalsRowDxfId="12678"/>
    <tableColumn id="10060" xr3:uid="{4F816951-ADD0-4563-90E5-B177BF00DC19}" name="Colonna10060" headerRowDxfId="12677" totalsRowDxfId="12676"/>
    <tableColumn id="10061" xr3:uid="{172E2235-7938-4B39-BD5B-E1948675752A}" name="Colonna10061" headerRowDxfId="12675" totalsRowDxfId="12674"/>
    <tableColumn id="10062" xr3:uid="{174FB2B6-0280-4D38-85D4-59B964D62CC8}" name="Colonna10062" headerRowDxfId="12673" totalsRowDxfId="12672"/>
    <tableColumn id="10063" xr3:uid="{3EB7329A-E12C-4119-83CA-3A9574B47D37}" name="Colonna10063" headerRowDxfId="12671" totalsRowDxfId="12670"/>
    <tableColumn id="10064" xr3:uid="{8F75024C-38F2-4CDE-B0F6-8FC086F86DBB}" name="Colonna10064" headerRowDxfId="12669" totalsRowDxfId="12668"/>
    <tableColumn id="10065" xr3:uid="{16F3B157-0F2E-45ED-A193-F6DEF3CDBF84}" name="Colonna10065" headerRowDxfId="12667" totalsRowDxfId="12666"/>
    <tableColumn id="10066" xr3:uid="{FCA446CC-D64C-4141-9519-E6E147B8A8AA}" name="Colonna10066" headerRowDxfId="12665" totalsRowDxfId="12664"/>
    <tableColumn id="10067" xr3:uid="{F3588F0E-FA0E-4490-822E-AF1F93FF97AB}" name="Colonna10067" headerRowDxfId="12663" totalsRowDxfId="12662"/>
    <tableColumn id="10068" xr3:uid="{4DD084AF-25A7-4453-B4FE-F14016A83413}" name="Colonna10068" headerRowDxfId="12661" totalsRowDxfId="12660"/>
    <tableColumn id="10069" xr3:uid="{FF5A337A-4C31-4395-846D-2784D42A392F}" name="Colonna10069" headerRowDxfId="12659" totalsRowDxfId="12658"/>
    <tableColumn id="10070" xr3:uid="{4F3FAF4A-C1AC-4755-A7DE-ECFDF77B80FE}" name="Colonna10070" headerRowDxfId="12657" totalsRowDxfId="12656"/>
    <tableColumn id="10071" xr3:uid="{140A3625-5ECD-4E2F-A238-3666293062FC}" name="Colonna10071" headerRowDxfId="12655" totalsRowDxfId="12654"/>
    <tableColumn id="10072" xr3:uid="{9C805CE0-9BC0-4EA9-982F-651ED4757F8C}" name="Colonna10072" headerRowDxfId="12653" totalsRowDxfId="12652"/>
    <tableColumn id="10073" xr3:uid="{3C8400EC-C41A-47E3-BEA4-140BC585CF0B}" name="Colonna10073" headerRowDxfId="12651" totalsRowDxfId="12650"/>
    <tableColumn id="10074" xr3:uid="{CE371DDA-26E4-42CE-8D47-CB0F14C59035}" name="Colonna10074" headerRowDxfId="12649" totalsRowDxfId="12648"/>
    <tableColumn id="10075" xr3:uid="{FAC8DFBD-44B8-4D77-8B26-DC2C72A9E09B}" name="Colonna10075" headerRowDxfId="12647" totalsRowDxfId="12646"/>
    <tableColumn id="10076" xr3:uid="{1DC6CAE8-6D0B-4246-84E7-5DE3A28E3F8A}" name="Colonna10076" headerRowDxfId="12645" totalsRowDxfId="12644"/>
    <tableColumn id="10077" xr3:uid="{CBA013A5-517D-4466-A2D1-C79CDD706186}" name="Colonna10077" headerRowDxfId="12643" totalsRowDxfId="12642"/>
    <tableColumn id="10078" xr3:uid="{B6F7E5CE-CA67-4396-937C-EED47A3FBB8A}" name="Colonna10078" headerRowDxfId="12641" totalsRowDxfId="12640"/>
    <tableColumn id="10079" xr3:uid="{7D22748C-9343-444A-833B-2F408A2F7BF5}" name="Colonna10079" headerRowDxfId="12639" totalsRowDxfId="12638"/>
    <tableColumn id="10080" xr3:uid="{59F65C0F-43C4-4BA3-9C65-46585CAAFFDA}" name="Colonna10080" headerRowDxfId="12637" totalsRowDxfId="12636"/>
    <tableColumn id="10081" xr3:uid="{9AC2EBFA-FE7C-4FBF-8591-F5ED5769F89F}" name="Colonna10081" headerRowDxfId="12635" totalsRowDxfId="12634"/>
    <tableColumn id="10082" xr3:uid="{6466A817-C6F6-462E-9A8A-ECA8E87DA761}" name="Colonna10082" headerRowDxfId="12633" totalsRowDxfId="12632"/>
    <tableColumn id="10083" xr3:uid="{3060FF75-C8D4-4472-A515-EC604A7B0650}" name="Colonna10083" headerRowDxfId="12631" totalsRowDxfId="12630"/>
    <tableColumn id="10084" xr3:uid="{A98A35ED-0DB3-4879-AA48-A024280C6E1E}" name="Colonna10084" headerRowDxfId="12629" totalsRowDxfId="12628"/>
    <tableColumn id="10085" xr3:uid="{C8573104-40F3-4CD2-AC0A-F8231E639BB8}" name="Colonna10085" headerRowDxfId="12627" totalsRowDxfId="12626"/>
    <tableColumn id="10086" xr3:uid="{4BDEA285-E238-42A1-870E-3AD2C76E5018}" name="Colonna10086" headerRowDxfId="12625" totalsRowDxfId="12624"/>
    <tableColumn id="10087" xr3:uid="{F20789A0-E98B-4A46-8B36-66A844787BE1}" name="Colonna10087" headerRowDxfId="12623" totalsRowDxfId="12622"/>
    <tableColumn id="10088" xr3:uid="{57E16387-894E-4B10-8CAD-515C13B0825A}" name="Colonna10088" headerRowDxfId="12621" totalsRowDxfId="12620"/>
    <tableColumn id="10089" xr3:uid="{4E9F9E6C-F41D-40BE-B36C-EDBAF42018D4}" name="Colonna10089" headerRowDxfId="12619" totalsRowDxfId="12618"/>
    <tableColumn id="10090" xr3:uid="{60664541-2C1E-489D-8751-113CF031AE11}" name="Colonna10090" headerRowDxfId="12617" totalsRowDxfId="12616"/>
    <tableColumn id="10091" xr3:uid="{0F950397-E7AC-4F38-BE39-4BF4BB62FF23}" name="Colonna10091" headerRowDxfId="12615" totalsRowDxfId="12614"/>
    <tableColumn id="10092" xr3:uid="{4C13F8CE-DDC3-4A2B-A3B6-FEBA37C7F083}" name="Colonna10092" headerRowDxfId="12613" totalsRowDxfId="12612"/>
    <tableColumn id="10093" xr3:uid="{185386BC-D3C1-4CC9-9286-B71CEFA20744}" name="Colonna10093" headerRowDxfId="12611" totalsRowDxfId="12610"/>
    <tableColumn id="10094" xr3:uid="{4842A731-5C7E-4C29-8095-96A179B2E1E3}" name="Colonna10094" headerRowDxfId="12609" totalsRowDxfId="12608"/>
    <tableColumn id="10095" xr3:uid="{FD943560-CD8F-44DE-877B-DC1709D17865}" name="Colonna10095" headerRowDxfId="12607" totalsRowDxfId="12606"/>
    <tableColumn id="10096" xr3:uid="{CE638317-BB5C-4BF0-82D6-52BDB6856AC9}" name="Colonna10096" headerRowDxfId="12605" totalsRowDxfId="12604"/>
    <tableColumn id="10097" xr3:uid="{479848E8-0B58-4CE1-BA01-0BB1A667D385}" name="Colonna10097" headerRowDxfId="12603" totalsRowDxfId="12602"/>
    <tableColumn id="10098" xr3:uid="{815DA40C-9BF7-428A-80F0-D3BAA70F4F20}" name="Colonna10098" headerRowDxfId="12601" totalsRowDxfId="12600"/>
    <tableColumn id="10099" xr3:uid="{E381B1FF-2058-42B9-80E5-C3C2555BD85E}" name="Colonna10099" headerRowDxfId="12599" totalsRowDxfId="12598"/>
    <tableColumn id="10100" xr3:uid="{549DF19E-7709-4230-8DC5-F49464B91180}" name="Colonna10100" headerRowDxfId="12597" totalsRowDxfId="12596"/>
    <tableColumn id="10101" xr3:uid="{983309A9-D343-44FB-A401-02BAE28BAF09}" name="Colonna10101" headerRowDxfId="12595" totalsRowDxfId="12594"/>
    <tableColumn id="10102" xr3:uid="{CA4EE8FB-E065-4420-8FD0-A88F7BF412FA}" name="Colonna10102" headerRowDxfId="12593" totalsRowDxfId="12592"/>
    <tableColumn id="10103" xr3:uid="{3F3A6E1D-0FEC-47C3-9D7D-0E3469F7CFBE}" name="Colonna10103" headerRowDxfId="12591" totalsRowDxfId="12590"/>
    <tableColumn id="10104" xr3:uid="{2A3198F0-3600-47B2-BF44-80BADBAD0590}" name="Colonna10104" headerRowDxfId="12589" totalsRowDxfId="12588"/>
    <tableColumn id="10105" xr3:uid="{7AB9E647-6D83-4191-8F6F-A77589B0DDB8}" name="Colonna10105" headerRowDxfId="12587" totalsRowDxfId="12586"/>
    <tableColumn id="10106" xr3:uid="{434A68E0-D24C-4E51-A50F-EAF477E23FD0}" name="Colonna10106" headerRowDxfId="12585" totalsRowDxfId="12584"/>
    <tableColumn id="10107" xr3:uid="{3CECDB5B-358C-43A5-8884-4C04C8B12F4D}" name="Colonna10107" headerRowDxfId="12583" totalsRowDxfId="12582"/>
    <tableColumn id="10108" xr3:uid="{90E3DFB6-1532-458B-91DC-EDCB309DE64B}" name="Colonna10108" headerRowDxfId="12581" totalsRowDxfId="12580"/>
    <tableColumn id="10109" xr3:uid="{097CB3C0-FC8A-48D3-BFF5-A7EDFDF3B223}" name="Colonna10109" headerRowDxfId="12579" totalsRowDxfId="12578"/>
    <tableColumn id="10110" xr3:uid="{67051D0E-43E5-4FC2-99C9-C5CFB3C32487}" name="Colonna10110" headerRowDxfId="12577" totalsRowDxfId="12576"/>
    <tableColumn id="10111" xr3:uid="{ECDC1514-B348-4546-A3FE-1F8BEE72061D}" name="Colonna10111" headerRowDxfId="12575" totalsRowDxfId="12574"/>
    <tableColumn id="10112" xr3:uid="{6CC5E741-047E-468B-BD84-72C4ED10900A}" name="Colonna10112" headerRowDxfId="12573" totalsRowDxfId="12572"/>
    <tableColumn id="10113" xr3:uid="{91538618-24BB-4A29-A645-6A573CD0E772}" name="Colonna10113" headerRowDxfId="12571" totalsRowDxfId="12570"/>
    <tableColumn id="10114" xr3:uid="{F0746FA8-745B-4716-A832-88D59A062DBA}" name="Colonna10114" headerRowDxfId="12569" totalsRowDxfId="12568"/>
    <tableColumn id="10115" xr3:uid="{5870BE8A-A855-41BB-8F49-A304CB3703EB}" name="Colonna10115" headerRowDxfId="12567" totalsRowDxfId="12566"/>
    <tableColumn id="10116" xr3:uid="{ED67A6A5-5385-43D2-BB11-9CD1A3509ACF}" name="Colonna10116" headerRowDxfId="12565" totalsRowDxfId="12564"/>
    <tableColumn id="10117" xr3:uid="{D04A2459-EFDF-435B-B3D1-1FCD5CFD09D9}" name="Colonna10117" headerRowDxfId="12563" totalsRowDxfId="12562"/>
    <tableColumn id="10118" xr3:uid="{845F7984-AA96-43A9-8AD6-351D198DFCAE}" name="Colonna10118" headerRowDxfId="12561" totalsRowDxfId="12560"/>
    <tableColumn id="10119" xr3:uid="{CA871565-FE10-4AEA-BA9F-CD300476B5C8}" name="Colonna10119" headerRowDxfId="12559" totalsRowDxfId="12558"/>
    <tableColumn id="10120" xr3:uid="{14E894F3-6A6E-441E-BE55-E7F053C50A36}" name="Colonna10120" headerRowDxfId="12557" totalsRowDxfId="12556"/>
    <tableColumn id="10121" xr3:uid="{9CC60EB7-89BF-4DFC-BE14-E88292A76C17}" name="Colonna10121" headerRowDxfId="12555" totalsRowDxfId="12554"/>
    <tableColumn id="10122" xr3:uid="{EABD94CB-75F0-43B1-867E-E7CB0612E564}" name="Colonna10122" headerRowDxfId="12553" totalsRowDxfId="12552"/>
    <tableColumn id="10123" xr3:uid="{5EA2B17A-354E-4656-A319-0C321F84F62F}" name="Colonna10123" headerRowDxfId="12551" totalsRowDxfId="12550"/>
    <tableColumn id="10124" xr3:uid="{66B72849-64AA-4DD5-96AC-B3B86CB11EE3}" name="Colonna10124" headerRowDxfId="12549" totalsRowDxfId="12548"/>
    <tableColumn id="10125" xr3:uid="{81A72B22-4837-4A0F-9F70-AAF7A5EECD4F}" name="Colonna10125" headerRowDxfId="12547" totalsRowDxfId="12546"/>
    <tableColumn id="10126" xr3:uid="{DECF28EF-2A4E-4B74-87D5-A4278A6BDB1A}" name="Colonna10126" headerRowDxfId="12545" totalsRowDxfId="12544"/>
    <tableColumn id="10127" xr3:uid="{83FEF9C7-1281-4A85-AA50-1C577732390F}" name="Colonna10127" headerRowDxfId="12543" totalsRowDxfId="12542"/>
    <tableColumn id="10128" xr3:uid="{9FDDC6E1-8508-485B-8DAE-92454E2EE850}" name="Colonna10128" headerRowDxfId="12541" totalsRowDxfId="12540"/>
    <tableColumn id="10129" xr3:uid="{B0806BEC-D594-44E2-82F6-2A5501314972}" name="Colonna10129" headerRowDxfId="12539" totalsRowDxfId="12538"/>
    <tableColumn id="10130" xr3:uid="{CCDE7352-4F02-42E2-A844-78853152F3D3}" name="Colonna10130" headerRowDxfId="12537" totalsRowDxfId="12536"/>
    <tableColumn id="10131" xr3:uid="{CB0C549C-BDA0-4CFC-9627-D693B5979844}" name="Colonna10131" headerRowDxfId="12535" totalsRowDxfId="12534"/>
    <tableColumn id="10132" xr3:uid="{709B84C0-565E-491A-8872-0A961255121C}" name="Colonna10132" headerRowDxfId="12533" totalsRowDxfId="12532"/>
    <tableColumn id="10133" xr3:uid="{D64F99C0-1B7C-48BD-9C28-13ECE7B467DF}" name="Colonna10133" headerRowDxfId="12531" totalsRowDxfId="12530"/>
    <tableColumn id="10134" xr3:uid="{5A898BCD-6980-44C2-A7BB-523C50D75F0D}" name="Colonna10134" headerRowDxfId="12529" totalsRowDxfId="12528"/>
    <tableColumn id="10135" xr3:uid="{2549928A-CE06-4C3C-8BEA-0F02B22D6F44}" name="Colonna10135" headerRowDxfId="12527" totalsRowDxfId="12526"/>
    <tableColumn id="10136" xr3:uid="{DDA0E377-117B-4E30-BF25-64241E7A6162}" name="Colonna10136" headerRowDxfId="12525" totalsRowDxfId="12524"/>
    <tableColumn id="10137" xr3:uid="{00066699-F491-4E5B-87E2-7C70670A69B2}" name="Colonna10137" headerRowDxfId="12523" totalsRowDxfId="12522"/>
    <tableColumn id="10138" xr3:uid="{FC8A5B68-A712-4BD2-AF20-5A3CE9E65541}" name="Colonna10138" headerRowDxfId="12521" totalsRowDxfId="12520"/>
    <tableColumn id="10139" xr3:uid="{0D3B619A-FB78-4C9E-B3BF-4F30D791545E}" name="Colonna10139" headerRowDxfId="12519" totalsRowDxfId="12518"/>
    <tableColumn id="10140" xr3:uid="{748C0053-BA19-49B8-8E52-190528BE6C64}" name="Colonna10140" headerRowDxfId="12517" totalsRowDxfId="12516"/>
    <tableColumn id="10141" xr3:uid="{71307FAC-5653-47D6-AC1A-DACB2B5BB8C4}" name="Colonna10141" headerRowDxfId="12515" totalsRowDxfId="12514"/>
    <tableColumn id="10142" xr3:uid="{8BF69B41-F507-41B3-982F-84A281862E3B}" name="Colonna10142" headerRowDxfId="12513" totalsRowDxfId="12512"/>
    <tableColumn id="10143" xr3:uid="{9FBA05D0-5D74-4A43-84B0-FF37ED11644E}" name="Colonna10143" headerRowDxfId="12511" totalsRowDxfId="12510"/>
    <tableColumn id="10144" xr3:uid="{9F418991-EC3A-41F7-8331-3805A372BC0B}" name="Colonna10144" headerRowDxfId="12509" totalsRowDxfId="12508"/>
    <tableColumn id="10145" xr3:uid="{710C4A26-29B6-4C80-B3A5-36933A09996A}" name="Colonna10145" headerRowDxfId="12507" totalsRowDxfId="12506"/>
    <tableColumn id="10146" xr3:uid="{D4BEF401-E66C-41F3-B561-914C48FC158B}" name="Colonna10146" headerRowDxfId="12505" totalsRowDxfId="12504"/>
    <tableColumn id="10147" xr3:uid="{0000E319-5A3E-4C11-B7B8-DDA67E28AFCA}" name="Colonna10147" headerRowDxfId="12503" totalsRowDxfId="12502"/>
    <tableColumn id="10148" xr3:uid="{B6ACE1A1-5328-4AFA-9BDB-5B75683ADC26}" name="Colonna10148" headerRowDxfId="12501" totalsRowDxfId="12500"/>
    <tableColumn id="10149" xr3:uid="{FAF7D550-CDCD-4D47-B429-5301C90383A0}" name="Colonna10149" headerRowDxfId="12499" totalsRowDxfId="12498"/>
    <tableColumn id="10150" xr3:uid="{104F9A08-E356-4D86-A10E-8893BA3DB047}" name="Colonna10150" headerRowDxfId="12497" totalsRowDxfId="12496"/>
    <tableColumn id="10151" xr3:uid="{367F0AE6-6EB8-4BAF-BD7C-4D673750E013}" name="Colonna10151" headerRowDxfId="12495" totalsRowDxfId="12494"/>
    <tableColumn id="10152" xr3:uid="{10C6FD67-E63E-4DB3-9C31-2343430F1F27}" name="Colonna10152" headerRowDxfId="12493" totalsRowDxfId="12492"/>
    <tableColumn id="10153" xr3:uid="{A002E729-8426-4FFF-A704-3BC948B67202}" name="Colonna10153" headerRowDxfId="12491" totalsRowDxfId="12490"/>
    <tableColumn id="10154" xr3:uid="{DAC4FCC8-3A4F-42DD-8247-94510791E1C4}" name="Colonna10154" headerRowDxfId="12489" totalsRowDxfId="12488"/>
    <tableColumn id="10155" xr3:uid="{A850E634-1C32-4BB2-8C20-72B271D47978}" name="Colonna10155" headerRowDxfId="12487" totalsRowDxfId="12486"/>
    <tableColumn id="10156" xr3:uid="{76F3CEC3-9FD6-457C-959D-D98EF5038279}" name="Colonna10156" headerRowDxfId="12485" totalsRowDxfId="12484"/>
    <tableColumn id="10157" xr3:uid="{81306DFF-8456-4CDD-8128-79E642CDCA58}" name="Colonna10157" headerRowDxfId="12483" totalsRowDxfId="12482"/>
    <tableColumn id="10158" xr3:uid="{926F6DB2-5F28-491E-8166-68DFDDDF9040}" name="Colonna10158" headerRowDxfId="12481" totalsRowDxfId="12480"/>
    <tableColumn id="10159" xr3:uid="{4A0DBB3D-717C-4296-A88E-86FC65461C9B}" name="Colonna10159" headerRowDxfId="12479" totalsRowDxfId="12478"/>
    <tableColumn id="10160" xr3:uid="{A218A7E1-2B92-421E-8463-32ABE30F6B16}" name="Colonna10160" headerRowDxfId="12477" totalsRowDxfId="12476"/>
    <tableColumn id="10161" xr3:uid="{118F35B5-F9CB-4DC9-8E15-38AFBCA421B3}" name="Colonna10161" headerRowDxfId="12475" totalsRowDxfId="12474"/>
    <tableColumn id="10162" xr3:uid="{1ABE28C2-1459-4B82-852B-339D3BB1B078}" name="Colonna10162" headerRowDxfId="12473" totalsRowDxfId="12472"/>
    <tableColumn id="10163" xr3:uid="{97C668B1-32AF-49B7-88AD-96CB8DCE2D34}" name="Colonna10163" headerRowDxfId="12471" totalsRowDxfId="12470"/>
    <tableColumn id="10164" xr3:uid="{33C2E847-FF6C-4AFE-B624-D0E5AE9A00B2}" name="Colonna10164" headerRowDxfId="12469" totalsRowDxfId="12468"/>
    <tableColumn id="10165" xr3:uid="{2BB21E5D-2ECC-4F06-94DD-D39B5031EEA5}" name="Colonna10165" headerRowDxfId="12467" totalsRowDxfId="12466"/>
    <tableColumn id="10166" xr3:uid="{005AEF49-6CFE-48B4-AB06-11DCFEAB23A1}" name="Colonna10166" headerRowDxfId="12465" totalsRowDxfId="12464"/>
    <tableColumn id="10167" xr3:uid="{FF323437-1C0A-4BF9-84AF-6936508C1CDC}" name="Colonna10167" headerRowDxfId="12463" totalsRowDxfId="12462"/>
    <tableColumn id="10168" xr3:uid="{EAA45DF2-7139-402E-B23F-9ECB0324FD05}" name="Colonna10168" headerRowDxfId="12461" totalsRowDxfId="12460"/>
    <tableColumn id="10169" xr3:uid="{3FD40C76-2EC2-43AE-BE72-D494AF85E5C9}" name="Colonna10169" headerRowDxfId="12459" totalsRowDxfId="12458"/>
    <tableColumn id="10170" xr3:uid="{DA3CA8A1-2C8E-4717-B190-4185155E38C7}" name="Colonna10170" headerRowDxfId="12457" totalsRowDxfId="12456"/>
    <tableColumn id="10171" xr3:uid="{75029331-B6D0-4DA7-878E-E11FBB112337}" name="Colonna10171" headerRowDxfId="12455" totalsRowDxfId="12454"/>
    <tableColumn id="10172" xr3:uid="{7AD6D0BE-A7E8-440F-AF1E-8DE169A93E8D}" name="Colonna10172" headerRowDxfId="12453" totalsRowDxfId="12452"/>
    <tableColumn id="10173" xr3:uid="{B033A75E-F059-4DF1-BEAF-A8975C010A38}" name="Colonna10173" headerRowDxfId="12451" totalsRowDxfId="12450"/>
    <tableColumn id="10174" xr3:uid="{F6013105-98AD-44C9-9133-4DBDF95C43DD}" name="Colonna10174" headerRowDxfId="12449" totalsRowDxfId="12448"/>
    <tableColumn id="10175" xr3:uid="{8221C61A-26AD-461A-A366-018D7911E9BA}" name="Colonna10175" headerRowDxfId="12447" totalsRowDxfId="12446"/>
    <tableColumn id="10176" xr3:uid="{F28CF0EA-C6BC-42B8-A714-4936AE036FDB}" name="Colonna10176" headerRowDxfId="12445" totalsRowDxfId="12444"/>
    <tableColumn id="10177" xr3:uid="{0EB3423B-566B-4FD7-B8C3-BFDFE9E26338}" name="Colonna10177" headerRowDxfId="12443" totalsRowDxfId="12442"/>
    <tableColumn id="10178" xr3:uid="{6BA492D8-3B1B-4833-B285-B49E2CC25F0B}" name="Colonna10178" headerRowDxfId="12441" totalsRowDxfId="12440"/>
    <tableColumn id="10179" xr3:uid="{5D98C850-3BA0-4A75-BC89-BD463193A303}" name="Colonna10179" headerRowDxfId="12439" totalsRowDxfId="12438"/>
    <tableColumn id="10180" xr3:uid="{FD43CEA3-914F-42D6-93EB-55DE63E0DE1E}" name="Colonna10180" headerRowDxfId="12437" totalsRowDxfId="12436"/>
    <tableColumn id="10181" xr3:uid="{0F3C9D94-30FE-4D55-BC18-C80700AB6B6F}" name="Colonna10181" headerRowDxfId="12435" totalsRowDxfId="12434"/>
    <tableColumn id="10182" xr3:uid="{11E7ED00-CA0D-46E6-A2C7-309F4E45A960}" name="Colonna10182" headerRowDxfId="12433" totalsRowDxfId="12432"/>
    <tableColumn id="10183" xr3:uid="{64F415EC-BE4D-4695-89CB-98798116CAE1}" name="Colonna10183" headerRowDxfId="12431" totalsRowDxfId="12430"/>
    <tableColumn id="10184" xr3:uid="{E030E418-DD2D-4ED9-B768-91BFAF033F78}" name="Colonna10184" headerRowDxfId="12429" totalsRowDxfId="12428"/>
    <tableColumn id="10185" xr3:uid="{D67D27FC-EAC4-4178-8D2F-EC26DDBB46D7}" name="Colonna10185" headerRowDxfId="12427" totalsRowDxfId="12426"/>
    <tableColumn id="10186" xr3:uid="{2E7B5518-79ED-47C5-AE72-6C9C890F7D69}" name="Colonna10186" headerRowDxfId="12425" totalsRowDxfId="12424"/>
    <tableColumn id="10187" xr3:uid="{4DD5FFD4-ED8C-4540-9483-06BC00D91A88}" name="Colonna10187" headerRowDxfId="12423" totalsRowDxfId="12422"/>
    <tableColumn id="10188" xr3:uid="{28075DE1-E77E-4C53-A9E4-EA433AA62748}" name="Colonna10188" headerRowDxfId="12421" totalsRowDxfId="12420"/>
    <tableColumn id="10189" xr3:uid="{7DDBCF63-6646-4879-8CB4-5C900B07F19E}" name="Colonna10189" headerRowDxfId="12419" totalsRowDxfId="12418"/>
    <tableColumn id="10190" xr3:uid="{38C8A622-362E-4AA5-BC7A-F64968167717}" name="Colonna10190" headerRowDxfId="12417" totalsRowDxfId="12416"/>
    <tableColumn id="10191" xr3:uid="{53A52E54-031A-4A9B-9BCE-82D1A2351C95}" name="Colonna10191" headerRowDxfId="12415" totalsRowDxfId="12414"/>
    <tableColumn id="10192" xr3:uid="{52BE6F3E-08CA-493C-AEA5-1869FA66C8E2}" name="Colonna10192" headerRowDxfId="12413" totalsRowDxfId="12412"/>
    <tableColumn id="10193" xr3:uid="{98E12EE1-3069-4237-B5CD-7091C0062AD8}" name="Colonna10193" headerRowDxfId="12411" totalsRowDxfId="12410"/>
    <tableColumn id="10194" xr3:uid="{111CC915-FB20-4397-BEB3-F75171DD0022}" name="Colonna10194" headerRowDxfId="12409" totalsRowDxfId="12408"/>
    <tableColumn id="10195" xr3:uid="{B07C1BD7-58FF-4656-85C8-8158EA558CBD}" name="Colonna10195" headerRowDxfId="12407" totalsRowDxfId="12406"/>
    <tableColumn id="10196" xr3:uid="{1CEB8432-D986-4E02-BFB2-C65535E79035}" name="Colonna10196" headerRowDxfId="12405" totalsRowDxfId="12404"/>
    <tableColumn id="10197" xr3:uid="{60374BE1-3B5C-4658-B4A5-63C0B797A86F}" name="Colonna10197" headerRowDxfId="12403" totalsRowDxfId="12402"/>
    <tableColumn id="10198" xr3:uid="{C810DE71-F20C-48DE-BB12-7A73A4570966}" name="Colonna10198" headerRowDxfId="12401" totalsRowDxfId="12400"/>
    <tableColumn id="10199" xr3:uid="{3AC2371E-9A2E-4A10-85D0-109EFE78A5D3}" name="Colonna10199" headerRowDxfId="12399" totalsRowDxfId="12398"/>
    <tableColumn id="10200" xr3:uid="{5AD86C60-2836-4FE0-B8AB-E39725D502B7}" name="Colonna10200" headerRowDxfId="12397" totalsRowDxfId="12396"/>
    <tableColumn id="10201" xr3:uid="{DC62BFE7-8F45-4AC9-AE63-CCAA961A3684}" name="Colonna10201" headerRowDxfId="12395" totalsRowDxfId="12394"/>
    <tableColumn id="10202" xr3:uid="{8832B372-F393-44A0-BE08-B58AEC3840A6}" name="Colonna10202" headerRowDxfId="12393" totalsRowDxfId="12392"/>
    <tableColumn id="10203" xr3:uid="{81C5B1B2-BA18-45B3-922C-934625BB0AFD}" name="Colonna10203" headerRowDxfId="12391" totalsRowDxfId="12390"/>
    <tableColumn id="10204" xr3:uid="{F666ED2B-93F1-4CDF-A0DF-80EDE4CAC910}" name="Colonna10204" headerRowDxfId="12389" totalsRowDxfId="12388"/>
    <tableColumn id="10205" xr3:uid="{00663B0C-13C9-4C32-B68E-DF46772A9BFB}" name="Colonna10205" headerRowDxfId="12387" totalsRowDxfId="12386"/>
    <tableColumn id="10206" xr3:uid="{E3C3E41D-2555-4755-8DF2-1D56181966E5}" name="Colonna10206" headerRowDxfId="12385" totalsRowDxfId="12384"/>
    <tableColumn id="10207" xr3:uid="{ED7F0831-DA95-4F8B-BCE7-E6158B17DED6}" name="Colonna10207" headerRowDxfId="12383" totalsRowDxfId="12382"/>
    <tableColumn id="10208" xr3:uid="{E815B501-FFD1-4DD1-B878-0D427B6E4A09}" name="Colonna10208" headerRowDxfId="12381" totalsRowDxfId="12380"/>
    <tableColumn id="10209" xr3:uid="{4956D216-2449-47D1-AA1F-BC75B1C0E5A3}" name="Colonna10209" headerRowDxfId="12379" totalsRowDxfId="12378"/>
    <tableColumn id="10210" xr3:uid="{3534E1FF-2FB0-4458-8D64-B73EF0B66A43}" name="Colonna10210" headerRowDxfId="12377" totalsRowDxfId="12376"/>
    <tableColumn id="10211" xr3:uid="{B3456D64-646D-42B5-924A-055E200762D6}" name="Colonna10211" headerRowDxfId="12375" totalsRowDxfId="12374"/>
    <tableColumn id="10212" xr3:uid="{F650E5F9-0D41-4625-8D2C-FB250BB2BF4B}" name="Colonna10212" headerRowDxfId="12373" totalsRowDxfId="12372"/>
    <tableColumn id="10213" xr3:uid="{1EB02CA8-D822-435E-9294-F5547DB22BCC}" name="Colonna10213" headerRowDxfId="12371" totalsRowDxfId="12370"/>
    <tableColumn id="10214" xr3:uid="{15CAF9D5-D177-446C-A330-3CDB3696CFDB}" name="Colonna10214" headerRowDxfId="12369" totalsRowDxfId="12368"/>
    <tableColumn id="10215" xr3:uid="{AD62B676-A8F1-42B6-ACBC-73390BE5ADD6}" name="Colonna10215" headerRowDxfId="12367" totalsRowDxfId="12366"/>
    <tableColumn id="10216" xr3:uid="{DAE7D834-146D-4105-BCAE-F277A4F4BED1}" name="Colonna10216" headerRowDxfId="12365" totalsRowDxfId="12364"/>
    <tableColumn id="10217" xr3:uid="{CC9FBED4-801E-4B1D-A272-D2A56555FE59}" name="Colonna10217" headerRowDxfId="12363" totalsRowDxfId="12362"/>
    <tableColumn id="10218" xr3:uid="{7429064A-26EA-4985-BE01-6640229C3C42}" name="Colonna10218" headerRowDxfId="12361" totalsRowDxfId="12360"/>
    <tableColumn id="10219" xr3:uid="{E31AAD59-D207-4EF8-8A28-C50740B9538A}" name="Colonna10219" headerRowDxfId="12359" totalsRowDxfId="12358"/>
    <tableColumn id="10220" xr3:uid="{E29100D4-A8ED-45A6-B178-D33E43A57230}" name="Colonna10220" headerRowDxfId="12357" totalsRowDxfId="12356"/>
    <tableColumn id="10221" xr3:uid="{DC2CD13B-B8F2-4887-A399-2985BE77F20B}" name="Colonna10221" headerRowDxfId="12355" totalsRowDxfId="12354"/>
    <tableColumn id="10222" xr3:uid="{06B206A0-2B5A-4DF8-83A1-42C69CDEB000}" name="Colonna10222" headerRowDxfId="12353" totalsRowDxfId="12352"/>
    <tableColumn id="10223" xr3:uid="{0CD3F224-93E2-4A1F-928D-D8F70F1BD364}" name="Colonna10223" headerRowDxfId="12351" totalsRowDxfId="12350"/>
    <tableColumn id="10224" xr3:uid="{F5A78DE4-BC2B-4AD4-9011-96C03CEEC17F}" name="Colonna10224" headerRowDxfId="12349" totalsRowDxfId="12348"/>
    <tableColumn id="10225" xr3:uid="{43D54C77-7B6A-406B-B29F-253AC14093E9}" name="Colonna10225" headerRowDxfId="12347" totalsRowDxfId="12346"/>
    <tableColumn id="10226" xr3:uid="{7AD8B8EF-4FEE-44B2-97F6-6FED85596F82}" name="Colonna10226" headerRowDxfId="12345" totalsRowDxfId="12344"/>
    <tableColumn id="10227" xr3:uid="{E36A1A1F-5A82-4970-8803-A99775FA0585}" name="Colonna10227" headerRowDxfId="12343" totalsRowDxfId="12342"/>
    <tableColumn id="10228" xr3:uid="{F9626BCD-FB2B-4F51-8CA8-13D1BA8AAFEC}" name="Colonna10228" headerRowDxfId="12341" totalsRowDxfId="12340"/>
    <tableColumn id="10229" xr3:uid="{C2F3153D-FBEA-40E7-AB47-46B9B72DDAB5}" name="Colonna10229" headerRowDxfId="12339" totalsRowDxfId="12338"/>
    <tableColumn id="10230" xr3:uid="{EF3D1A17-EA99-42EF-B564-1BD93A8A4661}" name="Colonna10230" headerRowDxfId="12337" totalsRowDxfId="12336"/>
    <tableColumn id="10231" xr3:uid="{771B6D0F-C922-4B59-A807-453AC92BE243}" name="Colonna10231" headerRowDxfId="12335" totalsRowDxfId="12334"/>
    <tableColumn id="10232" xr3:uid="{8511E3CF-A9B3-4844-B5FD-0FDB83B8373C}" name="Colonna10232" headerRowDxfId="12333" totalsRowDxfId="12332"/>
    <tableColumn id="10233" xr3:uid="{5B2DA635-59BA-46B4-83B3-A00E52E28DA2}" name="Colonna10233" headerRowDxfId="12331" totalsRowDxfId="12330"/>
    <tableColumn id="10234" xr3:uid="{0A0BB20E-4ADE-49F7-ACE2-8D503F6E78ED}" name="Colonna10234" headerRowDxfId="12329" totalsRowDxfId="12328"/>
    <tableColumn id="10235" xr3:uid="{7784F34A-C98D-4B05-81E9-67D8019DDA5F}" name="Colonna10235" headerRowDxfId="12327" totalsRowDxfId="12326"/>
    <tableColumn id="10236" xr3:uid="{A889DD36-A4A4-42F9-87AD-5FA96938FFE7}" name="Colonna10236" headerRowDxfId="12325" totalsRowDxfId="12324"/>
    <tableColumn id="10237" xr3:uid="{12C9DF78-CD3A-4994-AB30-119C8DFF2292}" name="Colonna10237" headerRowDxfId="12323" totalsRowDxfId="12322"/>
    <tableColumn id="10238" xr3:uid="{E455927A-DAE0-44FA-8B7A-775DF674D3CF}" name="Colonna10238" headerRowDxfId="12321" totalsRowDxfId="12320"/>
    <tableColumn id="10239" xr3:uid="{16621D0A-C719-4797-B5B0-E7A364675DBA}" name="Colonna10239" headerRowDxfId="12319" totalsRowDxfId="12318"/>
    <tableColumn id="10240" xr3:uid="{760E3F11-A9F3-4C00-8BB3-152ECF531967}" name="Colonna10240" headerRowDxfId="12317" totalsRowDxfId="12316"/>
    <tableColumn id="10241" xr3:uid="{960D6165-9BF8-4A58-8E76-5366125FC29F}" name="Colonna10241" headerRowDxfId="12315" totalsRowDxfId="12314"/>
    <tableColumn id="10242" xr3:uid="{B781E458-2CBA-4721-8506-F68D37EC6F59}" name="Colonna10242" headerRowDxfId="12313" totalsRowDxfId="12312"/>
    <tableColumn id="10243" xr3:uid="{6271077A-A58B-4CC3-87B6-A6E77779FF50}" name="Colonna10243" headerRowDxfId="12311" totalsRowDxfId="12310"/>
    <tableColumn id="10244" xr3:uid="{173B4074-453E-4B30-9616-938E0403324E}" name="Colonna10244" headerRowDxfId="12309" totalsRowDxfId="12308"/>
    <tableColumn id="10245" xr3:uid="{BD67FBC4-904F-47D5-9B6F-86AA3C403163}" name="Colonna10245" headerRowDxfId="12307" totalsRowDxfId="12306"/>
    <tableColumn id="10246" xr3:uid="{7F0E1155-69E8-42C1-BD1A-4EB93422976B}" name="Colonna10246" headerRowDxfId="12305" totalsRowDxfId="12304"/>
    <tableColumn id="10247" xr3:uid="{6B740606-BCCD-4763-8BF3-A196B7CDED5A}" name="Colonna10247" headerRowDxfId="12303" totalsRowDxfId="12302"/>
    <tableColumn id="10248" xr3:uid="{B7FA760F-3F89-46D9-84ED-7BB79B8FD55C}" name="Colonna10248" headerRowDxfId="12301" totalsRowDxfId="12300"/>
    <tableColumn id="10249" xr3:uid="{869F5F92-AFE2-4D62-84EF-DD3613BEE485}" name="Colonna10249" headerRowDxfId="12299" totalsRowDxfId="12298"/>
    <tableColumn id="10250" xr3:uid="{D739CAF5-80AF-4CEB-89EE-B1A85214BD73}" name="Colonna10250" headerRowDxfId="12297" totalsRowDxfId="12296"/>
    <tableColumn id="10251" xr3:uid="{391A9DDE-84E7-4488-9D3A-67D2921F11AD}" name="Colonna10251" headerRowDxfId="12295" totalsRowDxfId="12294"/>
    <tableColumn id="10252" xr3:uid="{892F520C-2459-49A5-9C84-04A757F7039A}" name="Colonna10252" headerRowDxfId="12293" totalsRowDxfId="12292"/>
    <tableColumn id="10253" xr3:uid="{9BFFEFA5-93D9-48EF-B19C-80240D5A30F1}" name="Colonna10253" headerRowDxfId="12291" totalsRowDxfId="12290"/>
    <tableColumn id="10254" xr3:uid="{E6ED4A4B-BE96-4C59-BA8A-AEA85F977F08}" name="Colonna10254" headerRowDxfId="12289" totalsRowDxfId="12288"/>
    <tableColumn id="10255" xr3:uid="{18BD5F26-A531-45F4-8AED-1D2E8E3CF442}" name="Colonna10255" headerRowDxfId="12287" totalsRowDxfId="12286"/>
    <tableColumn id="10256" xr3:uid="{6C9097E6-FD05-47C3-A7E9-6790D810DD71}" name="Colonna10256" headerRowDxfId="12285" totalsRowDxfId="12284"/>
    <tableColumn id="10257" xr3:uid="{7B1B8EF5-D8FA-4944-B2AF-148631C1210F}" name="Colonna10257" headerRowDxfId="12283" totalsRowDxfId="12282"/>
    <tableColumn id="10258" xr3:uid="{53B4B18C-6B43-410B-90D1-B68586DAA5BA}" name="Colonna10258" headerRowDxfId="12281" totalsRowDxfId="12280"/>
    <tableColumn id="10259" xr3:uid="{866A5678-4577-45A4-BB33-836CE5D632BE}" name="Colonna10259" headerRowDxfId="12279" totalsRowDxfId="12278"/>
    <tableColumn id="10260" xr3:uid="{E54A55EA-AE95-4348-8BB2-08D427AC6B5D}" name="Colonna10260" headerRowDxfId="12277" totalsRowDxfId="12276"/>
    <tableColumn id="10261" xr3:uid="{41F5F995-48AA-48FA-AD9B-2C4C12AAE3D5}" name="Colonna10261" headerRowDxfId="12275" totalsRowDxfId="12274"/>
    <tableColumn id="10262" xr3:uid="{AFCB38C9-E617-4A38-BA79-3BD866047AEA}" name="Colonna10262" headerRowDxfId="12273" totalsRowDxfId="12272"/>
    <tableColumn id="10263" xr3:uid="{6612D5C1-5699-4927-AB86-C8B0F4957806}" name="Colonna10263" headerRowDxfId="12271" totalsRowDxfId="12270"/>
    <tableColumn id="10264" xr3:uid="{D84073E9-87EB-4FB4-A8D7-AC7CB1DF9E18}" name="Colonna10264" headerRowDxfId="12269" totalsRowDxfId="12268"/>
    <tableColumn id="10265" xr3:uid="{E778BBA8-C343-45C6-BEFC-8BC632E43C93}" name="Colonna10265" headerRowDxfId="12267" totalsRowDxfId="12266"/>
    <tableColumn id="10266" xr3:uid="{EC4DCBFE-CEB1-464A-A035-CE9D7E3DFC5A}" name="Colonna10266" headerRowDxfId="12265" totalsRowDxfId="12264"/>
    <tableColumn id="10267" xr3:uid="{555031DE-CFC5-45E7-9A42-15127370E6D0}" name="Colonna10267" headerRowDxfId="12263" totalsRowDxfId="12262"/>
    <tableColumn id="10268" xr3:uid="{80F6CC8A-6B8A-493A-B273-2E670CA70AC1}" name="Colonna10268" headerRowDxfId="12261" totalsRowDxfId="12260"/>
    <tableColumn id="10269" xr3:uid="{E44E1116-0E08-4D93-AA89-A6BA4E20801B}" name="Colonna10269" headerRowDxfId="12259" totalsRowDxfId="12258"/>
    <tableColumn id="10270" xr3:uid="{85A67848-313B-4A18-A633-5C0CF72DEAB8}" name="Colonna10270" headerRowDxfId="12257" totalsRowDxfId="12256"/>
    <tableColumn id="10271" xr3:uid="{1AA2AD2B-7AE7-497B-BDE2-B27DB6208BB9}" name="Colonna10271" headerRowDxfId="12255" totalsRowDxfId="12254"/>
    <tableColumn id="10272" xr3:uid="{69477919-4870-437F-BF38-3FC9AE3BAF51}" name="Colonna10272" headerRowDxfId="12253" totalsRowDxfId="12252"/>
    <tableColumn id="10273" xr3:uid="{3341D7F0-B13E-4933-BD51-CE3466916397}" name="Colonna10273" headerRowDxfId="12251" totalsRowDxfId="12250"/>
    <tableColumn id="10274" xr3:uid="{228CF685-622C-42D2-A29E-2E07BE7EA3F1}" name="Colonna10274" headerRowDxfId="12249" totalsRowDxfId="12248"/>
    <tableColumn id="10275" xr3:uid="{86AD1A4E-3408-4E60-85C3-17FC4891905C}" name="Colonna10275" headerRowDxfId="12247" totalsRowDxfId="12246"/>
    <tableColumn id="10276" xr3:uid="{9CA31312-E5DF-4376-B8B0-376733BB0A6D}" name="Colonna10276" headerRowDxfId="12245" totalsRowDxfId="12244"/>
    <tableColumn id="10277" xr3:uid="{BCEEE044-8C0D-4325-B128-35392F528B05}" name="Colonna10277" headerRowDxfId="12243" totalsRowDxfId="12242"/>
    <tableColumn id="10278" xr3:uid="{BDFC2408-937E-48E7-9743-7ECBF4A0C6DF}" name="Colonna10278" headerRowDxfId="12241" totalsRowDxfId="12240"/>
    <tableColumn id="10279" xr3:uid="{D5B57CD7-9E1E-4439-844B-DEDB66B103CC}" name="Colonna10279" headerRowDxfId="12239" totalsRowDxfId="12238"/>
    <tableColumn id="10280" xr3:uid="{AB809B02-9D1B-42A8-8E1E-56AEC3E32B17}" name="Colonna10280" headerRowDxfId="12237" totalsRowDxfId="12236"/>
    <tableColumn id="10281" xr3:uid="{4F24EAAE-1922-4A5D-9603-32B735A62559}" name="Colonna10281" headerRowDxfId="12235" totalsRowDxfId="12234"/>
    <tableColumn id="10282" xr3:uid="{5F6952D7-3E27-430C-A64C-0EDCD87F0B7A}" name="Colonna10282" headerRowDxfId="12233" totalsRowDxfId="12232"/>
    <tableColumn id="10283" xr3:uid="{56BFA230-E5D1-4BFA-9AE5-6150791BC43A}" name="Colonna10283" headerRowDxfId="12231" totalsRowDxfId="12230"/>
    <tableColumn id="10284" xr3:uid="{A843BC5E-86AF-4FEA-857A-701EAFB18766}" name="Colonna10284" headerRowDxfId="12229" totalsRowDxfId="12228"/>
    <tableColumn id="10285" xr3:uid="{350D8D59-B6C2-42C7-95C8-1AFDA3C664A5}" name="Colonna10285" headerRowDxfId="12227" totalsRowDxfId="12226"/>
    <tableColumn id="10286" xr3:uid="{6210D9ED-A3B8-421E-9F15-E630AD30D9B5}" name="Colonna10286" headerRowDxfId="12225" totalsRowDxfId="12224"/>
    <tableColumn id="10287" xr3:uid="{A3C52645-1270-4C24-976F-C518B12200C3}" name="Colonna10287" headerRowDxfId="12223" totalsRowDxfId="12222"/>
    <tableColumn id="10288" xr3:uid="{6A427B38-3697-433F-B7C5-44CE3C04338F}" name="Colonna10288" headerRowDxfId="12221" totalsRowDxfId="12220"/>
    <tableColumn id="10289" xr3:uid="{B7CE7381-16C3-493C-95E5-734B0509584E}" name="Colonna10289" headerRowDxfId="12219" totalsRowDxfId="12218"/>
    <tableColumn id="10290" xr3:uid="{9377B263-EDFC-49F3-8ADA-729448EBE05D}" name="Colonna10290" headerRowDxfId="12217" totalsRowDxfId="12216"/>
    <tableColumn id="10291" xr3:uid="{3FE0AB0E-FC81-446A-BF4C-D4D5B8A80988}" name="Colonna10291" headerRowDxfId="12215" totalsRowDxfId="12214"/>
    <tableColumn id="10292" xr3:uid="{AF82D936-1BA7-4478-B072-996C5F1667F0}" name="Colonna10292" headerRowDxfId="12213" totalsRowDxfId="12212"/>
    <tableColumn id="10293" xr3:uid="{36B8C3ED-145E-4B13-BE0A-A3F1A15D9A14}" name="Colonna10293" headerRowDxfId="12211" totalsRowDxfId="12210"/>
    <tableColumn id="10294" xr3:uid="{FA2FEDE6-FDD0-46F3-AD62-84872195C487}" name="Colonna10294" headerRowDxfId="12209" totalsRowDxfId="12208"/>
    <tableColumn id="10295" xr3:uid="{66801EFE-43F1-4182-969D-D8D686EA41C2}" name="Colonna10295" headerRowDxfId="12207" totalsRowDxfId="12206"/>
    <tableColumn id="10296" xr3:uid="{8CC195E0-C95A-44D1-BA22-75D5B71DAE1B}" name="Colonna10296" headerRowDxfId="12205" totalsRowDxfId="12204"/>
    <tableColumn id="10297" xr3:uid="{6BD0C76D-A508-4093-87F2-69C24DDBA5D0}" name="Colonna10297" headerRowDxfId="12203" totalsRowDxfId="12202"/>
    <tableColumn id="10298" xr3:uid="{2D3D3CA1-8DD8-44F6-B0A2-8E2F909B75F8}" name="Colonna10298" headerRowDxfId="12201" totalsRowDxfId="12200"/>
    <tableColumn id="10299" xr3:uid="{44A70ED5-6BA0-4018-8C4F-EB8E5701CB7A}" name="Colonna10299" headerRowDxfId="12199" totalsRowDxfId="12198"/>
    <tableColumn id="10300" xr3:uid="{4807E945-EA56-4FC5-B05D-A08D73AD8412}" name="Colonna10300" headerRowDxfId="12197" totalsRowDxfId="12196"/>
    <tableColumn id="10301" xr3:uid="{98F23483-914E-4770-B8E3-279BB92B6058}" name="Colonna10301" headerRowDxfId="12195" totalsRowDxfId="12194"/>
    <tableColumn id="10302" xr3:uid="{D46ADE57-9D62-417B-819D-1CCFB7165026}" name="Colonna10302" headerRowDxfId="12193" totalsRowDxfId="12192"/>
    <tableColumn id="10303" xr3:uid="{E85853FC-B3DA-46F4-824E-AD3A8A450A90}" name="Colonna10303" headerRowDxfId="12191" totalsRowDxfId="12190"/>
    <tableColumn id="10304" xr3:uid="{EF50A4B8-2F2C-4DA6-B507-C10740D9527E}" name="Colonna10304" headerRowDxfId="12189" totalsRowDxfId="12188"/>
    <tableColumn id="10305" xr3:uid="{F5E92DE4-9F39-4F88-82E9-CCF13CE889C6}" name="Colonna10305" headerRowDxfId="12187" totalsRowDxfId="12186"/>
    <tableColumn id="10306" xr3:uid="{A1B6D8A3-4769-445B-ACF7-0AF494632ACF}" name="Colonna10306" headerRowDxfId="12185" totalsRowDxfId="12184"/>
    <tableColumn id="10307" xr3:uid="{DFCEFD22-565D-4F7A-A70F-2C4331A3322C}" name="Colonna10307" headerRowDxfId="12183" totalsRowDxfId="12182"/>
    <tableColumn id="10308" xr3:uid="{7E6C596B-3B5A-45FE-8AEF-210FDCAC4E8A}" name="Colonna10308" headerRowDxfId="12181" totalsRowDxfId="12180"/>
    <tableColumn id="10309" xr3:uid="{1E743A32-FC67-4FC6-9AA0-2051E915D167}" name="Colonna10309" headerRowDxfId="12179" totalsRowDxfId="12178"/>
    <tableColumn id="10310" xr3:uid="{C8A26FCC-0F10-4F36-9709-94248159FAE0}" name="Colonna10310" headerRowDxfId="12177" totalsRowDxfId="12176"/>
    <tableColumn id="10311" xr3:uid="{ACEB6078-3EA4-42F2-82E7-80B7B775A216}" name="Colonna10311" headerRowDxfId="12175" totalsRowDxfId="12174"/>
    <tableColumn id="10312" xr3:uid="{1DD904F0-5641-43EA-BC43-300FDE800C0D}" name="Colonna10312" headerRowDxfId="12173" totalsRowDxfId="12172"/>
    <tableColumn id="10313" xr3:uid="{5DFB4AA5-FF3E-4254-9B7B-B2B856DA986C}" name="Colonna10313" headerRowDxfId="12171" totalsRowDxfId="12170"/>
    <tableColumn id="10314" xr3:uid="{7D7BBCC2-1106-4FCE-B921-80F30338522E}" name="Colonna10314" headerRowDxfId="12169" totalsRowDxfId="12168"/>
    <tableColumn id="10315" xr3:uid="{5BDDCCDE-2596-43E5-9559-7A6245652206}" name="Colonna10315" headerRowDxfId="12167" totalsRowDxfId="12166"/>
    <tableColumn id="10316" xr3:uid="{BD293174-D574-4F13-8C9F-2A40AA1147E2}" name="Colonna10316" headerRowDxfId="12165" totalsRowDxfId="12164"/>
    <tableColumn id="10317" xr3:uid="{B2587A84-BDD1-42E8-87FD-BA3C430C495B}" name="Colonna10317" headerRowDxfId="12163" totalsRowDxfId="12162"/>
    <tableColumn id="10318" xr3:uid="{1C6F7586-0A71-4800-A2D4-6C3A8E855F5B}" name="Colonna10318" headerRowDxfId="12161" totalsRowDxfId="12160"/>
    <tableColumn id="10319" xr3:uid="{0CA31CDE-A105-4067-99AE-46355745769B}" name="Colonna10319" headerRowDxfId="12159" totalsRowDxfId="12158"/>
    <tableColumn id="10320" xr3:uid="{76FE34D3-F7DD-48B2-9070-7FAF04A4DC8E}" name="Colonna10320" headerRowDxfId="12157" totalsRowDxfId="12156"/>
    <tableColumn id="10321" xr3:uid="{864ACEF6-DC55-437B-BA6B-2831858C77E1}" name="Colonna10321" headerRowDxfId="12155" totalsRowDxfId="12154"/>
    <tableColumn id="10322" xr3:uid="{CD8667DE-F352-4253-8C74-3E9C51AAAAB1}" name="Colonna10322" headerRowDxfId="12153" totalsRowDxfId="12152"/>
    <tableColumn id="10323" xr3:uid="{2AF90D66-B2E3-4B6E-A1A4-7AA81420FCD8}" name="Colonna10323" headerRowDxfId="12151" totalsRowDxfId="12150"/>
    <tableColumn id="10324" xr3:uid="{E508D927-7FEC-4FE5-B661-5E0A738A50C6}" name="Colonna10324" headerRowDxfId="12149" totalsRowDxfId="12148"/>
    <tableColumn id="10325" xr3:uid="{57BBA293-565F-436D-A341-99DF2ED2281E}" name="Colonna10325" headerRowDxfId="12147" totalsRowDxfId="12146"/>
    <tableColumn id="10326" xr3:uid="{7077B2C8-4824-4BB6-ADCA-0F39BB30A02B}" name="Colonna10326" headerRowDxfId="12145" totalsRowDxfId="12144"/>
    <tableColumn id="10327" xr3:uid="{A13C0297-3974-44AE-AC05-325AED757981}" name="Colonna10327" headerRowDxfId="12143" totalsRowDxfId="12142"/>
    <tableColumn id="10328" xr3:uid="{371FD190-70B4-40A9-B281-83EACD915ABB}" name="Colonna10328" headerRowDxfId="12141" totalsRowDxfId="12140"/>
    <tableColumn id="10329" xr3:uid="{820CB38A-CC60-4325-BD77-AE10715FB0AB}" name="Colonna10329" headerRowDxfId="12139" totalsRowDxfId="12138"/>
    <tableColumn id="10330" xr3:uid="{B6BB7A97-D991-4A53-AA0C-F42BCEB541C1}" name="Colonna10330" headerRowDxfId="12137" totalsRowDxfId="12136"/>
    <tableColumn id="10331" xr3:uid="{F8FCA739-7170-40B9-A3B8-C568749BEDE0}" name="Colonna10331" headerRowDxfId="12135" totalsRowDxfId="12134"/>
    <tableColumn id="10332" xr3:uid="{6ECF19E4-96D1-49B6-9039-67E6A3135EA8}" name="Colonna10332" headerRowDxfId="12133" totalsRowDxfId="12132"/>
    <tableColumn id="10333" xr3:uid="{26E5D2B2-CEF7-43A2-B08C-A63324BCA92F}" name="Colonna10333" headerRowDxfId="12131" totalsRowDxfId="12130"/>
    <tableColumn id="10334" xr3:uid="{DF162162-FC29-4FB4-A9FC-E2E5BD7556A0}" name="Colonna10334" headerRowDxfId="12129" totalsRowDxfId="12128"/>
    <tableColumn id="10335" xr3:uid="{A6105D85-B772-415E-B9D6-7A59F59EDF90}" name="Colonna10335" headerRowDxfId="12127" totalsRowDxfId="12126"/>
    <tableColumn id="10336" xr3:uid="{2AAD301C-EB5D-4EE8-8172-08537BDA2FB8}" name="Colonna10336" headerRowDxfId="12125" totalsRowDxfId="12124"/>
    <tableColumn id="10337" xr3:uid="{7D1576FC-8DEF-45C4-A10A-26200EF968B8}" name="Colonna10337" headerRowDxfId="12123" totalsRowDxfId="12122"/>
    <tableColumn id="10338" xr3:uid="{45BC39DA-4983-4BC4-A7C7-B1EEF6BB9675}" name="Colonna10338" headerRowDxfId="12121" totalsRowDxfId="12120"/>
    <tableColumn id="10339" xr3:uid="{CB2C52A7-79BA-446A-84D3-DF2657D664C5}" name="Colonna10339" headerRowDxfId="12119" totalsRowDxfId="12118"/>
    <tableColumn id="10340" xr3:uid="{80E3BFFF-016F-4E53-8D40-12CD14F2E605}" name="Colonna10340" headerRowDxfId="12117" totalsRowDxfId="12116"/>
    <tableColumn id="10341" xr3:uid="{03CBCF2B-F38C-4B1E-ADB3-77285348B8F3}" name="Colonna10341" headerRowDxfId="12115" totalsRowDxfId="12114"/>
    <tableColumn id="10342" xr3:uid="{5C7D9A82-69C0-44BD-91CF-3355EC78A127}" name="Colonna10342" headerRowDxfId="12113" totalsRowDxfId="12112"/>
    <tableColumn id="10343" xr3:uid="{78CB05A3-276E-4AE8-8761-92F0F6DA2DEC}" name="Colonna10343" headerRowDxfId="12111" totalsRowDxfId="12110"/>
    <tableColumn id="10344" xr3:uid="{F0D42F7A-E7FC-4ABC-BAD1-B21466A26963}" name="Colonna10344" headerRowDxfId="12109" totalsRowDxfId="12108"/>
    <tableColumn id="10345" xr3:uid="{0E665FA3-E538-4CF4-A9EC-FF4C28BEA25D}" name="Colonna10345" headerRowDxfId="12107" totalsRowDxfId="12106"/>
    <tableColumn id="10346" xr3:uid="{381CE85D-19EC-4318-8F26-F3AEE390F55E}" name="Colonna10346" headerRowDxfId="12105" totalsRowDxfId="12104"/>
    <tableColumn id="10347" xr3:uid="{0C6F2D35-575E-47DD-BB3A-42CFD305D420}" name="Colonna10347" headerRowDxfId="12103" totalsRowDxfId="12102"/>
    <tableColumn id="10348" xr3:uid="{9EA3790D-868A-4CC8-ABBA-FA272C6DB1E2}" name="Colonna10348" headerRowDxfId="12101" totalsRowDxfId="12100"/>
    <tableColumn id="10349" xr3:uid="{32DA5644-8C2B-452B-A00F-FA68C362DE02}" name="Colonna10349" headerRowDxfId="12099" totalsRowDxfId="12098"/>
    <tableColumn id="10350" xr3:uid="{1ED40062-EE27-44BF-A747-6E8C11ECF770}" name="Colonna10350" headerRowDxfId="12097" totalsRowDxfId="12096"/>
    <tableColumn id="10351" xr3:uid="{8FA11743-50DD-4C5E-9305-3411B821176F}" name="Colonna10351" headerRowDxfId="12095" totalsRowDxfId="12094"/>
    <tableColumn id="10352" xr3:uid="{D44E8EF1-90B2-449D-9D66-3640F843A2B2}" name="Colonna10352" headerRowDxfId="12093" totalsRowDxfId="12092"/>
    <tableColumn id="10353" xr3:uid="{A179C4AD-AD6F-41F7-972F-12CFB6E0F1D8}" name="Colonna10353" headerRowDxfId="12091" totalsRowDxfId="12090"/>
    <tableColumn id="10354" xr3:uid="{640C4545-2CB5-4C77-9A39-616598D46B29}" name="Colonna10354" headerRowDxfId="12089" totalsRowDxfId="12088"/>
    <tableColumn id="10355" xr3:uid="{BE12645D-7C79-4353-9705-836FB30C90A5}" name="Colonna10355" headerRowDxfId="12087" totalsRowDxfId="12086"/>
    <tableColumn id="10356" xr3:uid="{8AD0584D-005A-40B5-AFC7-F7D1449A4F17}" name="Colonna10356" headerRowDxfId="12085" totalsRowDxfId="12084"/>
    <tableColumn id="10357" xr3:uid="{021E88A2-9131-4011-8639-EF7B8DDE6498}" name="Colonna10357" headerRowDxfId="12083" totalsRowDxfId="12082"/>
    <tableColumn id="10358" xr3:uid="{169FD927-9FF9-4049-84D3-AFC72306CB21}" name="Colonna10358" headerRowDxfId="12081" totalsRowDxfId="12080"/>
    <tableColumn id="10359" xr3:uid="{4413056A-5864-47CB-AB2C-E1EAA61BD56F}" name="Colonna10359" headerRowDxfId="12079" totalsRowDxfId="12078"/>
    <tableColumn id="10360" xr3:uid="{62DDC80D-4F46-4511-947F-88A6E62E1D85}" name="Colonna10360" headerRowDxfId="12077" totalsRowDxfId="12076"/>
    <tableColumn id="10361" xr3:uid="{2F3A3BD8-4231-4447-803D-60022B4121FA}" name="Colonna10361" headerRowDxfId="12075" totalsRowDxfId="12074"/>
    <tableColumn id="10362" xr3:uid="{306F5DD1-75F6-44BA-8C19-1F11B3504471}" name="Colonna10362" headerRowDxfId="12073" totalsRowDxfId="12072"/>
    <tableColumn id="10363" xr3:uid="{797EACE1-D38A-4344-8E25-5CBA97735D92}" name="Colonna10363" headerRowDxfId="12071" totalsRowDxfId="12070"/>
    <tableColumn id="10364" xr3:uid="{9570385C-E1FD-47A1-BE2B-E2C94042E79F}" name="Colonna10364" headerRowDxfId="12069" totalsRowDxfId="12068"/>
    <tableColumn id="10365" xr3:uid="{A48A7EDE-5AA4-43B8-97AA-E64BFCAE5FC4}" name="Colonna10365" headerRowDxfId="12067" totalsRowDxfId="12066"/>
    <tableColumn id="10366" xr3:uid="{AF1DB8FF-252A-4057-8A7C-6A2C6FB6EE0A}" name="Colonna10366" headerRowDxfId="12065" totalsRowDxfId="12064"/>
    <tableColumn id="10367" xr3:uid="{06D113AF-FA1D-4A1F-AD81-726BE78E7F7A}" name="Colonna10367" headerRowDxfId="12063" totalsRowDxfId="12062"/>
    <tableColumn id="10368" xr3:uid="{A230C112-D6F3-4703-B1A3-D001BAEA2FD4}" name="Colonna10368" headerRowDxfId="12061" totalsRowDxfId="12060"/>
    <tableColumn id="10369" xr3:uid="{84FB5A81-8E7B-41F5-96B0-47D365655024}" name="Colonna10369" headerRowDxfId="12059" totalsRowDxfId="12058"/>
    <tableColumn id="10370" xr3:uid="{E2AF4D61-47C8-4E6E-9AB0-5D7E32DFBF8B}" name="Colonna10370" headerRowDxfId="12057" totalsRowDxfId="12056"/>
    <tableColumn id="10371" xr3:uid="{E263961D-CD3B-4D42-8D71-10D7DCA6401F}" name="Colonna10371" headerRowDxfId="12055" totalsRowDxfId="12054"/>
    <tableColumn id="10372" xr3:uid="{128BE1DD-D2EC-49BF-927A-3087F66A0604}" name="Colonna10372" headerRowDxfId="12053" totalsRowDxfId="12052"/>
    <tableColumn id="10373" xr3:uid="{F49C8568-8D48-4662-8BC5-592920F8980C}" name="Colonna10373" headerRowDxfId="12051" totalsRowDxfId="12050"/>
    <tableColumn id="10374" xr3:uid="{DC6070A2-344E-44F2-8684-D12656C354E7}" name="Colonna10374" headerRowDxfId="12049" totalsRowDxfId="12048"/>
    <tableColumn id="10375" xr3:uid="{0F522252-4AE3-4ACE-9CAF-387342E9DC3F}" name="Colonna10375" headerRowDxfId="12047" totalsRowDxfId="12046"/>
    <tableColumn id="10376" xr3:uid="{DCE2C08B-FC81-4670-8562-C6E523433B0C}" name="Colonna10376" headerRowDxfId="12045" totalsRowDxfId="12044"/>
    <tableColumn id="10377" xr3:uid="{597016AB-C43D-48CD-B784-AD2DE023A35D}" name="Colonna10377" headerRowDxfId="12043" totalsRowDxfId="12042"/>
    <tableColumn id="10378" xr3:uid="{E2D04125-D349-4837-8297-2BB1DE16AC4D}" name="Colonna10378" headerRowDxfId="12041" totalsRowDxfId="12040"/>
    <tableColumn id="10379" xr3:uid="{BCFAA59B-5AA6-47FE-83C7-BCA222B45161}" name="Colonna10379" headerRowDxfId="12039" totalsRowDxfId="12038"/>
    <tableColumn id="10380" xr3:uid="{6F63E4A2-2037-4C23-90D1-E93A291321DB}" name="Colonna10380" headerRowDxfId="12037" totalsRowDxfId="12036"/>
    <tableColumn id="10381" xr3:uid="{99F19869-A8B4-4CC7-9212-B37D03915965}" name="Colonna10381" headerRowDxfId="12035" totalsRowDxfId="12034"/>
    <tableColumn id="10382" xr3:uid="{9E7C6C7F-9C92-4DC4-BF27-D841D7468254}" name="Colonna10382" headerRowDxfId="12033" totalsRowDxfId="12032"/>
    <tableColumn id="10383" xr3:uid="{C3268A90-972A-49A4-BCA7-68863BFCE30C}" name="Colonna10383" headerRowDxfId="12031" totalsRowDxfId="12030"/>
    <tableColumn id="10384" xr3:uid="{7CFF082B-6803-4EE9-B2E8-99E99CA538FF}" name="Colonna10384" headerRowDxfId="12029" totalsRowDxfId="12028"/>
    <tableColumn id="10385" xr3:uid="{E9BA3F75-B3CB-4583-A220-EE245C75F025}" name="Colonna10385" headerRowDxfId="12027" totalsRowDxfId="12026"/>
    <tableColumn id="10386" xr3:uid="{20296347-9372-4261-9138-03FF12130F51}" name="Colonna10386" headerRowDxfId="12025" totalsRowDxfId="12024"/>
    <tableColumn id="10387" xr3:uid="{77A31BD9-38D4-40B8-9F28-D6ACA9FB27F3}" name="Colonna10387" headerRowDxfId="12023" totalsRowDxfId="12022"/>
    <tableColumn id="10388" xr3:uid="{61063CC7-DE43-4C02-8085-04F3F166A7B1}" name="Colonna10388" headerRowDxfId="12021" totalsRowDxfId="12020"/>
    <tableColumn id="10389" xr3:uid="{13DE4411-10F2-4D3E-9E97-C27CC5D39AD4}" name="Colonna10389" headerRowDxfId="12019" totalsRowDxfId="12018"/>
    <tableColumn id="10390" xr3:uid="{C2C885AD-832E-4E85-AFC4-71873C005439}" name="Colonna10390" headerRowDxfId="12017" totalsRowDxfId="12016"/>
    <tableColumn id="10391" xr3:uid="{A911A633-0847-4785-8140-6EA151AED56F}" name="Colonna10391" headerRowDxfId="12015" totalsRowDxfId="12014"/>
    <tableColumn id="10392" xr3:uid="{56CED263-0A46-4BFB-80E8-878653125D10}" name="Colonna10392" headerRowDxfId="12013" totalsRowDxfId="12012"/>
    <tableColumn id="10393" xr3:uid="{277E806A-5FC0-4BCF-B05D-A222149B6809}" name="Colonna10393" headerRowDxfId="12011" totalsRowDxfId="12010"/>
    <tableColumn id="10394" xr3:uid="{5AE460CE-EEAB-43B2-8C37-34D69F60398B}" name="Colonna10394" headerRowDxfId="12009" totalsRowDxfId="12008"/>
    <tableColumn id="10395" xr3:uid="{CEBC779A-7E52-4B79-8131-DACA065C9A60}" name="Colonna10395" headerRowDxfId="12007" totalsRowDxfId="12006"/>
    <tableColumn id="10396" xr3:uid="{80AA4983-F413-456F-B744-B17590B397C0}" name="Colonna10396" headerRowDxfId="12005" totalsRowDxfId="12004"/>
    <tableColumn id="10397" xr3:uid="{D26E3D2D-595B-4645-AAA1-F6AC4BDD6F39}" name="Colonna10397" headerRowDxfId="12003" totalsRowDxfId="12002"/>
    <tableColumn id="10398" xr3:uid="{49E3987E-E08E-4FB3-9A8C-9481229C194F}" name="Colonna10398" headerRowDxfId="12001" totalsRowDxfId="12000"/>
    <tableColumn id="10399" xr3:uid="{FD0F8F67-3C0A-4BFF-965E-2508EDFF3D92}" name="Colonna10399" headerRowDxfId="11999" totalsRowDxfId="11998"/>
    <tableColumn id="10400" xr3:uid="{6B51F711-DBD0-4EA8-A31B-A4972232522E}" name="Colonna10400" headerRowDxfId="11997" totalsRowDxfId="11996"/>
    <tableColumn id="10401" xr3:uid="{1231BDFA-0C4B-4F24-9F3B-921BE91D8002}" name="Colonna10401" headerRowDxfId="11995" totalsRowDxfId="11994"/>
    <tableColumn id="10402" xr3:uid="{A43BF954-3EE9-45EB-AEF2-55343335A523}" name="Colonna10402" headerRowDxfId="11993" totalsRowDxfId="11992"/>
    <tableColumn id="10403" xr3:uid="{D05F700B-A184-4A9E-9922-7C2550B84DC0}" name="Colonna10403" headerRowDxfId="11991" totalsRowDxfId="11990"/>
    <tableColumn id="10404" xr3:uid="{5E4DDBA6-DF90-461D-965E-7197E7FC964F}" name="Colonna10404" headerRowDxfId="11989" totalsRowDxfId="11988"/>
    <tableColumn id="10405" xr3:uid="{8EAA9D5B-8ADA-45B2-99FC-3350B2E6431B}" name="Colonna10405" headerRowDxfId="11987" totalsRowDxfId="11986"/>
    <tableColumn id="10406" xr3:uid="{46642347-E947-4BA9-891F-8B7FD1FED53B}" name="Colonna10406" headerRowDxfId="11985" totalsRowDxfId="11984"/>
    <tableColumn id="10407" xr3:uid="{8D5E5022-0DA7-419F-9C85-E7902EAFF374}" name="Colonna10407" headerRowDxfId="11983" totalsRowDxfId="11982"/>
    <tableColumn id="10408" xr3:uid="{A5570947-AD98-421A-A854-EBA887208E3C}" name="Colonna10408" headerRowDxfId="11981" totalsRowDxfId="11980"/>
    <tableColumn id="10409" xr3:uid="{712A5A3D-E612-4DC4-8614-10B740A56898}" name="Colonna10409" headerRowDxfId="11979" totalsRowDxfId="11978"/>
    <tableColumn id="10410" xr3:uid="{48B754C3-D86C-471E-931B-2BE59F47EFAC}" name="Colonna10410" headerRowDxfId="11977" totalsRowDxfId="11976"/>
    <tableColumn id="10411" xr3:uid="{5B85AE52-24E0-48D8-A585-12184B1D0636}" name="Colonna10411" headerRowDxfId="11975" totalsRowDxfId="11974"/>
    <tableColumn id="10412" xr3:uid="{753A33CF-E18A-46A0-9E9E-1AEB1747626E}" name="Colonna10412" headerRowDxfId="11973" totalsRowDxfId="11972"/>
    <tableColumn id="10413" xr3:uid="{DA72046E-2101-4D21-A5EB-E6D2F0C4C1E7}" name="Colonna10413" headerRowDxfId="11971" totalsRowDxfId="11970"/>
    <tableColumn id="10414" xr3:uid="{0B10DC22-93C8-48A9-AC04-09380222C4DC}" name="Colonna10414" headerRowDxfId="11969" totalsRowDxfId="11968"/>
    <tableColumn id="10415" xr3:uid="{A600DBDB-57CC-44F5-A94B-50E30D21CE4E}" name="Colonna10415" headerRowDxfId="11967" totalsRowDxfId="11966"/>
    <tableColumn id="10416" xr3:uid="{2D3E1586-B48E-40C7-BCA9-2512C80B4928}" name="Colonna10416" headerRowDxfId="11965" totalsRowDxfId="11964"/>
    <tableColumn id="10417" xr3:uid="{785C0C63-F038-4664-8A61-8793B32A097C}" name="Colonna10417" headerRowDxfId="11963" totalsRowDxfId="11962"/>
    <tableColumn id="10418" xr3:uid="{54205EEB-544C-473C-9CA3-0CD24961C484}" name="Colonna10418" headerRowDxfId="11961" totalsRowDxfId="11960"/>
    <tableColumn id="10419" xr3:uid="{7A749A1C-528E-47FE-A31B-AA5E19C976E2}" name="Colonna10419" headerRowDxfId="11959" totalsRowDxfId="11958"/>
    <tableColumn id="10420" xr3:uid="{59B795DF-1CF4-450B-A498-7BEA58C77C19}" name="Colonna10420" headerRowDxfId="11957" totalsRowDxfId="11956"/>
    <tableColumn id="10421" xr3:uid="{C34F6874-3851-4D68-877B-93A0781D8C8A}" name="Colonna10421" headerRowDxfId="11955" totalsRowDxfId="11954"/>
    <tableColumn id="10422" xr3:uid="{F2FFFC33-D08A-4262-B760-9BDF89B532FE}" name="Colonna10422" headerRowDxfId="11953" totalsRowDxfId="11952"/>
    <tableColumn id="10423" xr3:uid="{FC2A9CE8-ECDB-4A94-88A2-F03B1F0E22F0}" name="Colonna10423" headerRowDxfId="11951" totalsRowDxfId="11950"/>
    <tableColumn id="10424" xr3:uid="{0EA7191D-951F-4EB0-958D-F5B0F0C336C3}" name="Colonna10424" headerRowDxfId="11949" totalsRowDxfId="11948"/>
    <tableColumn id="10425" xr3:uid="{634D9A1C-CBD4-4C2E-8ABB-7553FCB3CF47}" name="Colonna10425" headerRowDxfId="11947" totalsRowDxfId="11946"/>
    <tableColumn id="10426" xr3:uid="{AF3E1D78-656D-41A4-B28F-DCF990D4C43D}" name="Colonna10426" headerRowDxfId="11945" totalsRowDxfId="11944"/>
    <tableColumn id="10427" xr3:uid="{B3F1195C-0DA5-4D7F-BB15-4BE3FA698872}" name="Colonna10427" headerRowDxfId="11943" totalsRowDxfId="11942"/>
    <tableColumn id="10428" xr3:uid="{E583C48E-50E3-436D-8563-7DE77CF6D3E3}" name="Colonna10428" headerRowDxfId="11941" totalsRowDxfId="11940"/>
    <tableColumn id="10429" xr3:uid="{D5277B8A-F255-4CDA-8052-BDCA23AE8CD8}" name="Colonna10429" headerRowDxfId="11939" totalsRowDxfId="11938"/>
    <tableColumn id="10430" xr3:uid="{2B11E6D4-BDB7-4C72-A1EF-13B3B8B18AB4}" name="Colonna10430" headerRowDxfId="11937" totalsRowDxfId="11936"/>
    <tableColumn id="10431" xr3:uid="{6A58838E-1CBB-4591-8250-5392B6625DFC}" name="Colonna10431" headerRowDxfId="11935" totalsRowDxfId="11934"/>
    <tableColumn id="10432" xr3:uid="{AC5CB9DF-C601-4E90-849B-113F23C11BDB}" name="Colonna10432" headerRowDxfId="11933" totalsRowDxfId="11932"/>
    <tableColumn id="10433" xr3:uid="{34EDECBD-A3F4-4B44-9FC3-490F40220676}" name="Colonna10433" headerRowDxfId="11931" totalsRowDxfId="11930"/>
    <tableColumn id="10434" xr3:uid="{5BA0B8CD-4390-4925-A762-279B823F4CD0}" name="Colonna10434" headerRowDxfId="11929" totalsRowDxfId="11928"/>
    <tableColumn id="10435" xr3:uid="{0143D197-27C9-4C38-B26F-6B7D754E6436}" name="Colonna10435" headerRowDxfId="11927" totalsRowDxfId="11926"/>
    <tableColumn id="10436" xr3:uid="{946C7854-3B54-49BC-BC9C-FF47EA402660}" name="Colonna10436" headerRowDxfId="11925" totalsRowDxfId="11924"/>
    <tableColumn id="10437" xr3:uid="{61B3779C-D463-4EDF-86D9-BDCAAADCA961}" name="Colonna10437" headerRowDxfId="11923" totalsRowDxfId="11922"/>
    <tableColumn id="10438" xr3:uid="{A1A60FF0-1801-4D51-98C3-F1E4AF0B3ECC}" name="Colonna10438" headerRowDxfId="11921" totalsRowDxfId="11920"/>
    <tableColumn id="10439" xr3:uid="{5F5A7666-CA38-4052-A045-B96FA3D27FA9}" name="Colonna10439" headerRowDxfId="11919" totalsRowDxfId="11918"/>
    <tableColumn id="10440" xr3:uid="{12CC8B9C-E18D-4A1C-BCF4-A08B12980E7E}" name="Colonna10440" headerRowDxfId="11917" totalsRowDxfId="11916"/>
    <tableColumn id="10441" xr3:uid="{BC717E4C-75E7-4CBE-91E2-0569D9BD87BC}" name="Colonna10441" headerRowDxfId="11915" totalsRowDxfId="11914"/>
    <tableColumn id="10442" xr3:uid="{D47254E9-7437-4002-B6DC-465A25E1687B}" name="Colonna10442" headerRowDxfId="11913" totalsRowDxfId="11912"/>
    <tableColumn id="10443" xr3:uid="{9821A3D1-AA8E-4482-8C9F-C535E21D21E7}" name="Colonna10443" headerRowDxfId="11911" totalsRowDxfId="11910"/>
    <tableColumn id="10444" xr3:uid="{57971DE0-BE04-499A-B258-98B807AA22C2}" name="Colonna10444" headerRowDxfId="11909" totalsRowDxfId="11908"/>
    <tableColumn id="10445" xr3:uid="{EE67E74A-202D-4465-8FD1-8BF42D32E722}" name="Colonna10445" headerRowDxfId="11907" totalsRowDxfId="11906"/>
    <tableColumn id="10446" xr3:uid="{0709BA27-083A-4F9B-858A-0B3D8CE3E151}" name="Colonna10446" headerRowDxfId="11905" totalsRowDxfId="11904"/>
    <tableColumn id="10447" xr3:uid="{22403730-0791-4A81-ADDE-4DFA2519C818}" name="Colonna10447" headerRowDxfId="11903" totalsRowDxfId="11902"/>
    <tableColumn id="10448" xr3:uid="{6D59CA1B-3BAD-4B44-92AC-10786F71FCC2}" name="Colonna10448" headerRowDxfId="11901" totalsRowDxfId="11900"/>
    <tableColumn id="10449" xr3:uid="{E0A27781-A157-4402-BDB8-61CF93D7D26A}" name="Colonna10449" headerRowDxfId="11899" totalsRowDxfId="11898"/>
    <tableColumn id="10450" xr3:uid="{E63F9111-F508-40B2-B134-2B7DEC48722F}" name="Colonna10450" headerRowDxfId="11897" totalsRowDxfId="11896"/>
    <tableColumn id="10451" xr3:uid="{C45832A6-2297-4975-B47B-1E7DEE4D7505}" name="Colonna10451" headerRowDxfId="11895" totalsRowDxfId="11894"/>
    <tableColumn id="10452" xr3:uid="{6BBC3FF8-9CEA-47BD-942E-D4FB6FF443E1}" name="Colonna10452" headerRowDxfId="11893" totalsRowDxfId="11892"/>
    <tableColumn id="10453" xr3:uid="{26115650-F51D-4F5D-8E7B-50BFF02E0D4D}" name="Colonna10453" headerRowDxfId="11891" totalsRowDxfId="11890"/>
    <tableColumn id="10454" xr3:uid="{CB526D1C-CCB7-4925-B039-19CABCFA79F3}" name="Colonna10454" headerRowDxfId="11889" totalsRowDxfId="11888"/>
    <tableColumn id="10455" xr3:uid="{B5597091-943E-48DC-A098-C74CDB4FFF57}" name="Colonna10455" headerRowDxfId="11887" totalsRowDxfId="11886"/>
    <tableColumn id="10456" xr3:uid="{E0A6F0C9-38C1-40B4-8092-27B39424849D}" name="Colonna10456" headerRowDxfId="11885" totalsRowDxfId="11884"/>
    <tableColumn id="10457" xr3:uid="{B3A610C5-2CD8-4BFC-BDC3-1F5060D384BC}" name="Colonna10457" headerRowDxfId="11883" totalsRowDxfId="11882"/>
    <tableColumn id="10458" xr3:uid="{9A009EEB-D903-469C-AA71-8E278959B192}" name="Colonna10458" headerRowDxfId="11881" totalsRowDxfId="11880"/>
    <tableColumn id="10459" xr3:uid="{2891F06B-BE17-4CEF-87C8-CB236C230BCE}" name="Colonna10459" headerRowDxfId="11879" totalsRowDxfId="11878"/>
    <tableColumn id="10460" xr3:uid="{231EC2BC-1268-4B18-B7ED-9ED73FA3F12A}" name="Colonna10460" headerRowDxfId="11877" totalsRowDxfId="11876"/>
    <tableColumn id="10461" xr3:uid="{EAEA15F0-CAAD-45AB-9109-FAA3266468A6}" name="Colonna10461" headerRowDxfId="11875" totalsRowDxfId="11874"/>
    <tableColumn id="10462" xr3:uid="{A4DFD7D3-1C74-4B16-8356-3647402E9051}" name="Colonna10462" headerRowDxfId="11873" totalsRowDxfId="11872"/>
    <tableColumn id="10463" xr3:uid="{590A64D2-89BB-4D2B-BFB7-49967749EBF5}" name="Colonna10463" headerRowDxfId="11871" totalsRowDxfId="11870"/>
    <tableColumn id="10464" xr3:uid="{23F3F57D-D8F3-4260-8CA1-192556540DBB}" name="Colonna10464" headerRowDxfId="11869" totalsRowDxfId="11868"/>
    <tableColumn id="10465" xr3:uid="{EE3E0F16-B5AB-41CE-94AB-2300EE621F85}" name="Colonna10465" headerRowDxfId="11867" totalsRowDxfId="11866"/>
    <tableColumn id="10466" xr3:uid="{A2479145-6D41-4DF6-BE22-12B0F953CEE4}" name="Colonna10466" headerRowDxfId="11865" totalsRowDxfId="11864"/>
    <tableColumn id="10467" xr3:uid="{8D22009B-EF6D-4F29-9C63-F3B5497469E3}" name="Colonna10467" headerRowDxfId="11863" totalsRowDxfId="11862"/>
    <tableColumn id="10468" xr3:uid="{701CCAB9-FA42-4E58-B0E4-CAED9466EF19}" name="Colonna10468" headerRowDxfId="11861" totalsRowDxfId="11860"/>
    <tableColumn id="10469" xr3:uid="{BC3CB7CA-B478-4777-A869-D1F5879ECD2B}" name="Colonna10469" headerRowDxfId="11859" totalsRowDxfId="11858"/>
    <tableColumn id="10470" xr3:uid="{8A684155-CB30-4AB7-8ACA-BC8EC65B073D}" name="Colonna10470" headerRowDxfId="11857" totalsRowDxfId="11856"/>
    <tableColumn id="10471" xr3:uid="{53E5054E-BA08-4777-8B65-0C3594B3D126}" name="Colonna10471" headerRowDxfId="11855" totalsRowDxfId="11854"/>
    <tableColumn id="10472" xr3:uid="{E5640E1A-979C-4D85-ADA7-96644BC9FCF1}" name="Colonna10472" headerRowDxfId="11853" totalsRowDxfId="11852"/>
    <tableColumn id="10473" xr3:uid="{944DB76C-4DF4-4EA9-808C-98DCEFE22C52}" name="Colonna10473" headerRowDxfId="11851" totalsRowDxfId="11850"/>
    <tableColumn id="10474" xr3:uid="{DDF7C97C-C635-4C41-8E3D-4F30A06CF51A}" name="Colonna10474" headerRowDxfId="11849" totalsRowDxfId="11848"/>
    <tableColumn id="10475" xr3:uid="{2565617E-1FC6-4241-8CE0-85757DB92721}" name="Colonna10475" headerRowDxfId="11847" totalsRowDxfId="11846"/>
    <tableColumn id="10476" xr3:uid="{76022196-5106-43E5-9AEB-AF5F13762E3E}" name="Colonna10476" headerRowDxfId="11845" totalsRowDxfId="11844"/>
    <tableColumn id="10477" xr3:uid="{018715E0-04DE-4DEB-939A-E2D26DA21F64}" name="Colonna10477" headerRowDxfId="11843" totalsRowDxfId="11842"/>
    <tableColumn id="10478" xr3:uid="{89CA640B-793D-4299-B3C3-00E93164AD3B}" name="Colonna10478" headerRowDxfId="11841" totalsRowDxfId="11840"/>
    <tableColumn id="10479" xr3:uid="{84612520-2EC7-4378-A26D-22D5D29CC74D}" name="Colonna10479" headerRowDxfId="11839" totalsRowDxfId="11838"/>
    <tableColumn id="10480" xr3:uid="{D7868FB2-EDA2-45F5-A8A6-86030452AC28}" name="Colonna10480" headerRowDxfId="11837" totalsRowDxfId="11836"/>
    <tableColumn id="10481" xr3:uid="{59D22825-9766-4EED-ADB2-C5A5D90D3CE4}" name="Colonna10481" headerRowDxfId="11835" totalsRowDxfId="11834"/>
    <tableColumn id="10482" xr3:uid="{70443F2D-495C-4955-8FCA-CF2BF8C50F2B}" name="Colonna10482" headerRowDxfId="11833" totalsRowDxfId="11832"/>
    <tableColumn id="10483" xr3:uid="{721BC46D-E888-4608-ADEC-C1A8A0B45348}" name="Colonna10483" headerRowDxfId="11831" totalsRowDxfId="11830"/>
    <tableColumn id="10484" xr3:uid="{01F469EA-8419-4BBB-A0E4-FBE53CD8B62C}" name="Colonna10484" headerRowDxfId="11829" totalsRowDxfId="11828"/>
    <tableColumn id="10485" xr3:uid="{86267291-7EA2-4765-8C38-2A4622CDE5E1}" name="Colonna10485" headerRowDxfId="11827" totalsRowDxfId="11826"/>
    <tableColumn id="10486" xr3:uid="{008E9BE2-E7C1-4A78-8DF1-AC4F07188F24}" name="Colonna10486" headerRowDxfId="11825" totalsRowDxfId="11824"/>
    <tableColumn id="10487" xr3:uid="{9C73AF5E-E9DE-45E6-BD80-64EBA1FCB315}" name="Colonna10487" headerRowDxfId="11823" totalsRowDxfId="11822"/>
    <tableColumn id="10488" xr3:uid="{751430A6-D985-485F-9C92-CC2C023E14C8}" name="Colonna10488" headerRowDxfId="11821" totalsRowDxfId="11820"/>
    <tableColumn id="10489" xr3:uid="{2B989EA1-E0AC-4F23-B8B5-0ECF96C6D1E9}" name="Colonna10489" headerRowDxfId="11819" totalsRowDxfId="11818"/>
    <tableColumn id="10490" xr3:uid="{15F54DE4-86A9-4105-B356-C06425C59A10}" name="Colonna10490" headerRowDxfId="11817" totalsRowDxfId="11816"/>
    <tableColumn id="10491" xr3:uid="{37B66037-818F-41BC-814E-AB32C579AB0A}" name="Colonna10491" headerRowDxfId="11815" totalsRowDxfId="11814"/>
    <tableColumn id="10492" xr3:uid="{A61A60FF-C6B0-44B7-8B7E-F046103B97CE}" name="Colonna10492" headerRowDxfId="11813" totalsRowDxfId="11812"/>
    <tableColumn id="10493" xr3:uid="{65BE8640-A89C-48FD-8C2B-8FEF54D30CA4}" name="Colonna10493" headerRowDxfId="11811" totalsRowDxfId="11810"/>
    <tableColumn id="10494" xr3:uid="{8ABDFE1B-D077-4773-A757-3CA19D40A69D}" name="Colonna10494" headerRowDxfId="11809" totalsRowDxfId="11808"/>
    <tableColumn id="10495" xr3:uid="{87D78299-E711-4F3A-8B36-A252EEE92E3A}" name="Colonna10495" headerRowDxfId="11807" totalsRowDxfId="11806"/>
    <tableColumn id="10496" xr3:uid="{6505AF4D-B2F1-42F2-A804-7AF0A69EBDB9}" name="Colonna10496" headerRowDxfId="11805" totalsRowDxfId="11804"/>
    <tableColumn id="10497" xr3:uid="{4E9F34F1-B179-473F-A261-BA85494260E3}" name="Colonna10497" headerRowDxfId="11803" totalsRowDxfId="11802"/>
    <tableColumn id="10498" xr3:uid="{D72A0B8F-22AF-47D7-BB96-9396F45F3B3F}" name="Colonna10498" headerRowDxfId="11801" totalsRowDxfId="11800"/>
    <tableColumn id="10499" xr3:uid="{BC471FD7-03C8-4199-96DE-AD00303EECAE}" name="Colonna10499" headerRowDxfId="11799" totalsRowDxfId="11798"/>
    <tableColumn id="10500" xr3:uid="{5A2E9C70-BFCD-4EA2-90A1-5C524FF27BF7}" name="Colonna10500" headerRowDxfId="11797" totalsRowDxfId="11796"/>
    <tableColumn id="10501" xr3:uid="{86C5F329-E454-495D-B29E-F7904EEF90D8}" name="Colonna10501" headerRowDxfId="11795" totalsRowDxfId="11794"/>
    <tableColumn id="10502" xr3:uid="{E6580DD0-C990-457C-9733-C4AABB62ECBE}" name="Colonna10502" headerRowDxfId="11793" totalsRowDxfId="11792"/>
    <tableColumn id="10503" xr3:uid="{3DEFC634-B75F-48B7-B012-031F34F01B56}" name="Colonna10503" headerRowDxfId="11791" totalsRowDxfId="11790"/>
    <tableColumn id="10504" xr3:uid="{A12949AC-0DBF-45D4-A6AE-CD458B04C483}" name="Colonna10504" headerRowDxfId="11789" totalsRowDxfId="11788"/>
    <tableColumn id="10505" xr3:uid="{14999DF9-700E-468F-A868-9053F113EE49}" name="Colonna10505" headerRowDxfId="11787" totalsRowDxfId="11786"/>
    <tableColumn id="10506" xr3:uid="{2DA6D5B6-C468-4379-ACF6-E3DB3E0706D4}" name="Colonna10506" headerRowDxfId="11785" totalsRowDxfId="11784"/>
    <tableColumn id="10507" xr3:uid="{5FCBB4EE-C2E9-48B4-9B55-A747DAD64A37}" name="Colonna10507" headerRowDxfId="11783" totalsRowDxfId="11782"/>
    <tableColumn id="10508" xr3:uid="{82E23102-1636-4751-A9D7-1858D2CD1861}" name="Colonna10508" headerRowDxfId="11781" totalsRowDxfId="11780"/>
    <tableColumn id="10509" xr3:uid="{0B41DB5F-694D-4353-8477-8544AE7B0A4E}" name="Colonna10509" headerRowDxfId="11779" totalsRowDxfId="11778"/>
    <tableColumn id="10510" xr3:uid="{110D123C-C653-458B-BC67-719AFA535672}" name="Colonna10510" headerRowDxfId="11777" totalsRowDxfId="11776"/>
    <tableColumn id="10511" xr3:uid="{4F631283-99C9-458B-8135-D150ADD3AB59}" name="Colonna10511" headerRowDxfId="11775" totalsRowDxfId="11774"/>
    <tableColumn id="10512" xr3:uid="{86056CCF-4086-4723-BEB5-E3F913507304}" name="Colonna10512" headerRowDxfId="11773" totalsRowDxfId="11772"/>
    <tableColumn id="10513" xr3:uid="{CF61C4F0-8AA4-44A6-845B-2B07D12F3606}" name="Colonna10513" headerRowDxfId="11771" totalsRowDxfId="11770"/>
    <tableColumn id="10514" xr3:uid="{0671AE76-0B5E-47E8-8BEA-A3424234EB36}" name="Colonna10514" headerRowDxfId="11769" totalsRowDxfId="11768"/>
    <tableColumn id="10515" xr3:uid="{0510F2BC-D415-4B5F-86EC-1074B84FD9C8}" name="Colonna10515" headerRowDxfId="11767" totalsRowDxfId="11766"/>
    <tableColumn id="10516" xr3:uid="{7E47868C-7E5D-4B0E-B484-0F5EFFEA8E36}" name="Colonna10516" headerRowDxfId="11765" totalsRowDxfId="11764"/>
    <tableColumn id="10517" xr3:uid="{639AEC9D-6632-4BF9-AEFC-249EDAC32CEE}" name="Colonna10517" headerRowDxfId="11763" totalsRowDxfId="11762"/>
    <tableColumn id="10518" xr3:uid="{2393975F-DA6B-488B-B96E-2BF2B0D67AD5}" name="Colonna10518" headerRowDxfId="11761" totalsRowDxfId="11760"/>
    <tableColumn id="10519" xr3:uid="{A9A0E9B0-7F3F-43A5-8154-6D024CEBF93D}" name="Colonna10519" headerRowDxfId="11759" totalsRowDxfId="11758"/>
    <tableColumn id="10520" xr3:uid="{5E9FBC92-ED58-4CD1-B8E3-4BB150747C3F}" name="Colonna10520" headerRowDxfId="11757" totalsRowDxfId="11756"/>
    <tableColumn id="10521" xr3:uid="{73C4693A-D335-44FF-857D-7D06AB52FB2B}" name="Colonna10521" headerRowDxfId="11755" totalsRowDxfId="11754"/>
    <tableColumn id="10522" xr3:uid="{9EB94A07-E080-4CDE-97BA-CBB7EB67F484}" name="Colonna10522" headerRowDxfId="11753" totalsRowDxfId="11752"/>
    <tableColumn id="10523" xr3:uid="{B258EC44-24A3-41FD-BA81-D2EB05B89984}" name="Colonna10523" headerRowDxfId="11751" totalsRowDxfId="11750"/>
    <tableColumn id="10524" xr3:uid="{9624E463-039D-4AEE-829F-FFE82063D13C}" name="Colonna10524" headerRowDxfId="11749" totalsRowDxfId="11748"/>
    <tableColumn id="10525" xr3:uid="{859DEF5A-1948-493D-87FA-27A37E087D8F}" name="Colonna10525" headerRowDxfId="11747" totalsRowDxfId="11746"/>
    <tableColumn id="10526" xr3:uid="{3B0FBCF3-83BB-46F5-A6D1-45761280C73B}" name="Colonna10526" headerRowDxfId="11745" totalsRowDxfId="11744"/>
    <tableColumn id="10527" xr3:uid="{9A564092-675F-4BCC-92ED-9F18F0458ABF}" name="Colonna10527" headerRowDxfId="11743" totalsRowDxfId="11742"/>
    <tableColumn id="10528" xr3:uid="{1DB66F0A-537C-4DC5-99B2-3403D2964D95}" name="Colonna10528" headerRowDxfId="11741" totalsRowDxfId="11740"/>
    <tableColumn id="10529" xr3:uid="{C4AA90E9-B648-4058-A3E0-F9EAC7C37CF3}" name="Colonna10529" headerRowDxfId="11739" totalsRowDxfId="11738"/>
    <tableColumn id="10530" xr3:uid="{7E6D0508-1805-4CFE-951A-2A6A1F15D0FD}" name="Colonna10530" headerRowDxfId="11737" totalsRowDxfId="11736"/>
    <tableColumn id="10531" xr3:uid="{020C003E-A7D4-4071-9D89-5798FA919247}" name="Colonna10531" headerRowDxfId="11735" totalsRowDxfId="11734"/>
    <tableColumn id="10532" xr3:uid="{18F7BF01-38BD-4233-B574-D0A7C714B433}" name="Colonna10532" headerRowDxfId="11733" totalsRowDxfId="11732"/>
    <tableColumn id="10533" xr3:uid="{E42B176F-10EA-4D96-8C69-197FE7586A56}" name="Colonna10533" headerRowDxfId="11731" totalsRowDxfId="11730"/>
    <tableColumn id="10534" xr3:uid="{3D85A180-6379-4317-B0EF-EC53EECEB67C}" name="Colonna10534" headerRowDxfId="11729" totalsRowDxfId="11728"/>
    <tableColumn id="10535" xr3:uid="{376FE3FB-8CFB-4E71-B857-4FA0AEA378B1}" name="Colonna10535" headerRowDxfId="11727" totalsRowDxfId="11726"/>
    <tableColumn id="10536" xr3:uid="{10A54BD9-77B7-4921-AD28-252A0059EDBB}" name="Colonna10536" headerRowDxfId="11725" totalsRowDxfId="11724"/>
    <tableColumn id="10537" xr3:uid="{C42E0B4F-0D9E-4A08-96BA-C04ABE9A74A1}" name="Colonna10537" headerRowDxfId="11723" totalsRowDxfId="11722"/>
    <tableColumn id="10538" xr3:uid="{BD89AD1C-1EFA-4E8D-B476-1B3EB172EBF4}" name="Colonna10538" headerRowDxfId="11721" totalsRowDxfId="11720"/>
    <tableColumn id="10539" xr3:uid="{AAB1F8A1-6D23-426E-A63D-803C4230B452}" name="Colonna10539" headerRowDxfId="11719" totalsRowDxfId="11718"/>
    <tableColumn id="10540" xr3:uid="{E90F5C1B-84FD-402C-9854-4B7A339ED713}" name="Colonna10540" headerRowDxfId="11717" totalsRowDxfId="11716"/>
    <tableColumn id="10541" xr3:uid="{25253DD9-15EE-4158-B1C3-9397F0E82BE3}" name="Colonna10541" headerRowDxfId="11715" totalsRowDxfId="11714"/>
    <tableColumn id="10542" xr3:uid="{222B3D61-5BBA-43E5-BDBF-70F5C10B883D}" name="Colonna10542" headerRowDxfId="11713" totalsRowDxfId="11712"/>
    <tableColumn id="10543" xr3:uid="{A7F34E5C-2944-4986-8EAD-764AB7B14227}" name="Colonna10543" headerRowDxfId="11711" totalsRowDxfId="11710"/>
    <tableColumn id="10544" xr3:uid="{547CCE70-279C-4FEB-BB9B-63B871A5EB46}" name="Colonna10544" headerRowDxfId="11709" totalsRowDxfId="11708"/>
    <tableColumn id="10545" xr3:uid="{23DFF4D9-0155-4DF3-9E1F-C2A466851F44}" name="Colonna10545" headerRowDxfId="11707" totalsRowDxfId="11706"/>
    <tableColumn id="10546" xr3:uid="{70421F3C-FA94-48BB-83DF-20889EF7CD64}" name="Colonna10546" headerRowDxfId="11705" totalsRowDxfId="11704"/>
    <tableColumn id="10547" xr3:uid="{A6CE7CB1-F093-41E6-B7CD-EA77A1E1846E}" name="Colonna10547" headerRowDxfId="11703" totalsRowDxfId="11702"/>
    <tableColumn id="10548" xr3:uid="{CE068BE1-4400-423C-999A-8EF413519E8F}" name="Colonna10548" headerRowDxfId="11701" totalsRowDxfId="11700"/>
    <tableColumn id="10549" xr3:uid="{A7E1B3A8-B4F1-4249-BA6E-64895AE294F4}" name="Colonna10549" headerRowDxfId="11699" totalsRowDxfId="11698"/>
    <tableColumn id="10550" xr3:uid="{D4870DAE-E55D-441D-8937-A7CCC9492DB2}" name="Colonna10550" headerRowDxfId="11697" totalsRowDxfId="11696"/>
    <tableColumn id="10551" xr3:uid="{BF56E884-FB7A-458D-BB2E-7CB17E452FB8}" name="Colonna10551" headerRowDxfId="11695" totalsRowDxfId="11694"/>
    <tableColumn id="10552" xr3:uid="{672E379A-F74F-47EC-A0A5-9ED2B36714E0}" name="Colonna10552" headerRowDxfId="11693" totalsRowDxfId="11692"/>
    <tableColumn id="10553" xr3:uid="{5B7BD4BC-D911-4036-B912-9A5FF05CAB38}" name="Colonna10553" headerRowDxfId="11691" totalsRowDxfId="11690"/>
    <tableColumn id="10554" xr3:uid="{3E3F2FD9-301D-4676-AC05-610EF5CC2102}" name="Colonna10554" headerRowDxfId="11689" totalsRowDxfId="11688"/>
    <tableColumn id="10555" xr3:uid="{9193D2BC-0E00-44FA-B96C-FDD513F800E5}" name="Colonna10555" headerRowDxfId="11687" totalsRowDxfId="11686"/>
    <tableColumn id="10556" xr3:uid="{410CC074-9D21-4ADD-BEB7-499007545FA5}" name="Colonna10556" headerRowDxfId="11685" totalsRowDxfId="11684"/>
    <tableColumn id="10557" xr3:uid="{702B39EC-E922-47B9-868D-2980EE8C8CFC}" name="Colonna10557" headerRowDxfId="11683" totalsRowDxfId="11682"/>
    <tableColumn id="10558" xr3:uid="{93D9C4EC-61A9-4776-B682-2FE492737C99}" name="Colonna10558" headerRowDxfId="11681" totalsRowDxfId="11680"/>
    <tableColumn id="10559" xr3:uid="{F83317BB-4298-49EC-AE62-A72619FD6D64}" name="Colonna10559" headerRowDxfId="11679" totalsRowDxfId="11678"/>
    <tableColumn id="10560" xr3:uid="{E8C70D6B-A62C-46BC-B9C2-8327F3B2AE37}" name="Colonna10560" headerRowDxfId="11677" totalsRowDxfId="11676"/>
    <tableColumn id="10561" xr3:uid="{341A0AA4-EEA0-49C4-9636-967515B28AAD}" name="Colonna10561" headerRowDxfId="11675" totalsRowDxfId="11674"/>
    <tableColumn id="10562" xr3:uid="{77FED787-D135-43FC-968E-F600B0688A7B}" name="Colonna10562" headerRowDxfId="11673" totalsRowDxfId="11672"/>
    <tableColumn id="10563" xr3:uid="{AB660B7E-6D74-47A8-8DF4-56063EA42AD4}" name="Colonna10563" headerRowDxfId="11671" totalsRowDxfId="11670"/>
    <tableColumn id="10564" xr3:uid="{D7536064-EF3F-46C2-A4B5-F1041C522C16}" name="Colonna10564" headerRowDxfId="11669" totalsRowDxfId="11668"/>
    <tableColumn id="10565" xr3:uid="{E2B37126-9D6D-4085-A734-08BBF14BB640}" name="Colonna10565" headerRowDxfId="11667" totalsRowDxfId="11666"/>
    <tableColumn id="10566" xr3:uid="{0D00C224-2BD2-4121-9A67-B7956B38544E}" name="Colonna10566" headerRowDxfId="11665" totalsRowDxfId="11664"/>
    <tableColumn id="10567" xr3:uid="{35E0A5BC-3F4C-478C-B1A0-F2CB9AE30F62}" name="Colonna10567" headerRowDxfId="11663" totalsRowDxfId="11662"/>
    <tableColumn id="10568" xr3:uid="{2EC52D6A-3360-4F57-8B4D-893CFA1C6CE9}" name="Colonna10568" headerRowDxfId="11661" totalsRowDxfId="11660"/>
    <tableColumn id="10569" xr3:uid="{03F3C6DF-D5D5-44E9-B50D-AC8F9E0790D1}" name="Colonna10569" headerRowDxfId="11659" totalsRowDxfId="11658"/>
    <tableColumn id="10570" xr3:uid="{11D46858-20E6-42B2-822F-B91C5C5A8776}" name="Colonna10570" headerRowDxfId="11657" totalsRowDxfId="11656"/>
    <tableColumn id="10571" xr3:uid="{55B106B0-BA44-42E1-B715-7589AFFC0D55}" name="Colonna10571" headerRowDxfId="11655" totalsRowDxfId="11654"/>
    <tableColumn id="10572" xr3:uid="{6EF18FC8-6878-4DE2-A18C-B01DBB5661C3}" name="Colonna10572" headerRowDxfId="11653" totalsRowDxfId="11652"/>
    <tableColumn id="10573" xr3:uid="{93F93CC4-F8A1-4F71-AC91-D717535A35BD}" name="Colonna10573" headerRowDxfId="11651" totalsRowDxfId="11650"/>
    <tableColumn id="10574" xr3:uid="{FC65475C-50F2-4987-9F78-239A15A1F91D}" name="Colonna10574" headerRowDxfId="11649" totalsRowDxfId="11648"/>
    <tableColumn id="10575" xr3:uid="{EA7E7500-CF0A-4BC1-9C50-FB84AC64C560}" name="Colonna10575" headerRowDxfId="11647" totalsRowDxfId="11646"/>
    <tableColumn id="10576" xr3:uid="{7A24BD16-E551-4146-B3A1-8877517C123D}" name="Colonna10576" headerRowDxfId="11645" totalsRowDxfId="11644"/>
    <tableColumn id="10577" xr3:uid="{B87C6FBA-64B5-47B2-9E65-EAE1C808CF97}" name="Colonna10577" headerRowDxfId="11643" totalsRowDxfId="11642"/>
    <tableColumn id="10578" xr3:uid="{06C5D2E3-01C1-4C28-8F4C-EB0F6CBFF35B}" name="Colonna10578" headerRowDxfId="11641" totalsRowDxfId="11640"/>
    <tableColumn id="10579" xr3:uid="{940DCD2C-6FEB-420F-A8F1-D7AA60AE9FB3}" name="Colonna10579" headerRowDxfId="11639" totalsRowDxfId="11638"/>
    <tableColumn id="10580" xr3:uid="{DCDDF2EB-A1B7-40E0-B9C4-0C3706ECFF0B}" name="Colonna10580" headerRowDxfId="11637" totalsRowDxfId="11636"/>
    <tableColumn id="10581" xr3:uid="{CA09CD39-8035-4CB7-A386-1979150AA412}" name="Colonna10581" headerRowDxfId="11635" totalsRowDxfId="11634"/>
    <tableColumn id="10582" xr3:uid="{93ECB4A9-18D0-4B2D-B8C6-5489E0793509}" name="Colonna10582" headerRowDxfId="11633" totalsRowDxfId="11632"/>
    <tableColumn id="10583" xr3:uid="{84351DED-7BD1-4C58-8582-F351547EB11F}" name="Colonna10583" headerRowDxfId="11631" totalsRowDxfId="11630"/>
    <tableColumn id="10584" xr3:uid="{46C8F855-4B49-4E8A-B0ED-5077DAD54D1B}" name="Colonna10584" headerRowDxfId="11629" totalsRowDxfId="11628"/>
    <tableColumn id="10585" xr3:uid="{42538A4F-2F69-4836-9600-A51BE48F230F}" name="Colonna10585" headerRowDxfId="11627" totalsRowDxfId="11626"/>
    <tableColumn id="10586" xr3:uid="{60C6A734-0CF2-414B-A670-9DE98A81730F}" name="Colonna10586" headerRowDxfId="11625" totalsRowDxfId="11624"/>
    <tableColumn id="10587" xr3:uid="{B34375E1-0CCC-4281-8DC0-86BED39B60A8}" name="Colonna10587" headerRowDxfId="11623" totalsRowDxfId="11622"/>
    <tableColumn id="10588" xr3:uid="{98F76044-D6FF-4464-839E-20DB9372252B}" name="Colonna10588" headerRowDxfId="11621" totalsRowDxfId="11620"/>
    <tableColumn id="10589" xr3:uid="{12C65456-53DF-493B-9CCC-F80DE664C9E9}" name="Colonna10589" headerRowDxfId="11619" totalsRowDxfId="11618"/>
    <tableColumn id="10590" xr3:uid="{F97F6C3A-1F76-4E7B-9F52-CB9331485010}" name="Colonna10590" headerRowDxfId="11617" totalsRowDxfId="11616"/>
    <tableColumn id="10591" xr3:uid="{022DDE77-242F-4307-B1B2-633AD0BA7E34}" name="Colonna10591" headerRowDxfId="11615" totalsRowDxfId="11614"/>
    <tableColumn id="10592" xr3:uid="{6939060F-709F-42EA-AEA0-A375B473AD3C}" name="Colonna10592" headerRowDxfId="11613" totalsRowDxfId="11612"/>
    <tableColumn id="10593" xr3:uid="{A2253694-18D5-4D39-B58C-C2665DABF3B1}" name="Colonna10593" headerRowDxfId="11611" totalsRowDxfId="11610"/>
    <tableColumn id="10594" xr3:uid="{1423422E-E530-4878-9052-4B508EA0810C}" name="Colonna10594" headerRowDxfId="11609" totalsRowDxfId="11608"/>
    <tableColumn id="10595" xr3:uid="{5F34F76E-EE21-47B3-ABC5-71E5DD2C3372}" name="Colonna10595" headerRowDxfId="11607" totalsRowDxfId="11606"/>
    <tableColumn id="10596" xr3:uid="{C2B11471-5781-47AE-90CB-AD6738C42A65}" name="Colonna10596" headerRowDxfId="11605" totalsRowDxfId="11604"/>
    <tableColumn id="10597" xr3:uid="{1DBE62AB-33C0-4B97-8246-60595AF306A8}" name="Colonna10597" headerRowDxfId="11603" totalsRowDxfId="11602"/>
    <tableColumn id="10598" xr3:uid="{C03B0321-CCC3-46C5-ABC3-242E26C512C6}" name="Colonna10598" headerRowDxfId="11601" totalsRowDxfId="11600"/>
    <tableColumn id="10599" xr3:uid="{DCFFDE54-E050-4CD7-8235-64A43F50FC45}" name="Colonna10599" headerRowDxfId="11599" totalsRowDxfId="11598"/>
    <tableColumn id="10600" xr3:uid="{D531AF4F-E78A-4702-B9F3-D6BCB10753C7}" name="Colonna10600" headerRowDxfId="11597" totalsRowDxfId="11596"/>
    <tableColumn id="10601" xr3:uid="{F456A9F3-CC90-436B-9170-98A031E92FBD}" name="Colonna10601" headerRowDxfId="11595" totalsRowDxfId="11594"/>
    <tableColumn id="10602" xr3:uid="{AF1494A5-8315-4A5E-8BBF-EEDAB1EE7382}" name="Colonna10602" headerRowDxfId="11593" totalsRowDxfId="11592"/>
    <tableColumn id="10603" xr3:uid="{8C974EE1-D72F-4214-9E39-5A36E2848ECD}" name="Colonna10603" headerRowDxfId="11591" totalsRowDxfId="11590"/>
    <tableColumn id="10604" xr3:uid="{FF15F0E3-F267-4242-A546-789A8915E758}" name="Colonna10604" headerRowDxfId="11589" totalsRowDxfId="11588"/>
    <tableColumn id="10605" xr3:uid="{3B79B59B-D181-47AE-BE70-6C56E7F72C18}" name="Colonna10605" headerRowDxfId="11587" totalsRowDxfId="11586"/>
    <tableColumn id="10606" xr3:uid="{A1946B9E-1215-4C25-9F20-E96E52606C1A}" name="Colonna10606" headerRowDxfId="11585" totalsRowDxfId="11584"/>
    <tableColumn id="10607" xr3:uid="{34E1C66F-E586-4D0D-8F9B-AB3AF05EED77}" name="Colonna10607" headerRowDxfId="11583" totalsRowDxfId="11582"/>
    <tableColumn id="10608" xr3:uid="{E77F55A5-C299-43D2-B3FE-C19B7F26FB66}" name="Colonna10608" headerRowDxfId="11581" totalsRowDxfId="11580"/>
    <tableColumn id="10609" xr3:uid="{7BF962AB-C876-452B-867B-1244C4A93825}" name="Colonna10609" headerRowDxfId="11579" totalsRowDxfId="11578"/>
    <tableColumn id="10610" xr3:uid="{0A55DA00-5B65-470D-A91F-D3705714F240}" name="Colonna10610" headerRowDxfId="11577" totalsRowDxfId="11576"/>
    <tableColumn id="10611" xr3:uid="{E88B4D99-8FEE-49ED-8B6F-EB22C727B50C}" name="Colonna10611" headerRowDxfId="11575" totalsRowDxfId="11574"/>
    <tableColumn id="10612" xr3:uid="{921B0E3A-6FE2-4A12-8264-12B8734C97AB}" name="Colonna10612" headerRowDxfId="11573" totalsRowDxfId="11572"/>
    <tableColumn id="10613" xr3:uid="{CD5BB137-EF71-460B-BA20-33651952DBBB}" name="Colonna10613" headerRowDxfId="11571" totalsRowDxfId="11570"/>
    <tableColumn id="10614" xr3:uid="{ED7E6F5C-832F-4008-9B64-F832116907EA}" name="Colonna10614" headerRowDxfId="11569" totalsRowDxfId="11568"/>
    <tableColumn id="10615" xr3:uid="{BE533831-EE12-4F7C-AC87-06BFAEE629B5}" name="Colonna10615" headerRowDxfId="11567" totalsRowDxfId="11566"/>
    <tableColumn id="10616" xr3:uid="{58D04938-5A26-4A1E-9BEF-2B793444901B}" name="Colonna10616" headerRowDxfId="11565" totalsRowDxfId="11564"/>
    <tableColumn id="10617" xr3:uid="{15DD4AA4-8871-4862-8DB6-4C698311A217}" name="Colonna10617" headerRowDxfId="11563" totalsRowDxfId="11562"/>
    <tableColumn id="10618" xr3:uid="{6F9C3AC2-BC12-4D96-815A-44C7C96D61DD}" name="Colonna10618" headerRowDxfId="11561" totalsRowDxfId="11560"/>
    <tableColumn id="10619" xr3:uid="{D9EBC0C0-61AE-4F6E-8A70-4F783D5C9425}" name="Colonna10619" headerRowDxfId="11559" totalsRowDxfId="11558"/>
    <tableColumn id="10620" xr3:uid="{5A2F64E3-3C06-48B5-AA38-142C3EC133F1}" name="Colonna10620" headerRowDxfId="11557" totalsRowDxfId="11556"/>
    <tableColumn id="10621" xr3:uid="{0BD74C9E-F1FA-4451-950F-FC0EA778069B}" name="Colonna10621" headerRowDxfId="11555" totalsRowDxfId="11554"/>
    <tableColumn id="10622" xr3:uid="{DFAAD6EA-33DC-4FA5-8C2B-DC0AF721C391}" name="Colonna10622" headerRowDxfId="11553" totalsRowDxfId="11552"/>
    <tableColumn id="10623" xr3:uid="{3F3EFF16-DE48-4C1C-8A95-1144BA444310}" name="Colonna10623" headerRowDxfId="11551" totalsRowDxfId="11550"/>
    <tableColumn id="10624" xr3:uid="{A40F0C4D-B65C-4646-8D4A-C53A0B460E85}" name="Colonna10624" headerRowDxfId="11549" totalsRowDxfId="11548"/>
    <tableColumn id="10625" xr3:uid="{4422949E-7807-414E-92A0-B0DB2DC587F7}" name="Colonna10625" headerRowDxfId="11547" totalsRowDxfId="11546"/>
    <tableColumn id="10626" xr3:uid="{9459A73C-FC09-4381-8F07-C5AA99FEF759}" name="Colonna10626" headerRowDxfId="11545" totalsRowDxfId="11544"/>
    <tableColumn id="10627" xr3:uid="{F224F52E-DD8F-4056-9835-10EDA8668014}" name="Colonna10627" headerRowDxfId="11543" totalsRowDxfId="11542"/>
    <tableColumn id="10628" xr3:uid="{8F59189A-3965-498C-BEE3-280AF8322D90}" name="Colonna10628" headerRowDxfId="11541" totalsRowDxfId="11540"/>
    <tableColumn id="10629" xr3:uid="{6FD78C33-A9A8-4586-BE1D-3E66CE4DE74E}" name="Colonna10629" headerRowDxfId="11539" totalsRowDxfId="11538"/>
    <tableColumn id="10630" xr3:uid="{736A8915-0792-4F66-8C3B-87A42FC7591B}" name="Colonna10630" headerRowDxfId="11537" totalsRowDxfId="11536"/>
    <tableColumn id="10631" xr3:uid="{D4DF6FF0-7826-4587-8193-3819829016DC}" name="Colonna10631" headerRowDxfId="11535" totalsRowDxfId="11534"/>
    <tableColumn id="10632" xr3:uid="{34FE315F-1190-4300-92BB-D58F37609CD7}" name="Colonna10632" headerRowDxfId="11533" totalsRowDxfId="11532"/>
    <tableColumn id="10633" xr3:uid="{7E640245-231B-4C5C-9971-A91E3748AD03}" name="Colonna10633" headerRowDxfId="11531" totalsRowDxfId="11530"/>
    <tableColumn id="10634" xr3:uid="{EC3CB91F-FACF-4BF7-B45B-296A51A626A2}" name="Colonna10634" headerRowDxfId="11529" totalsRowDxfId="11528"/>
    <tableColumn id="10635" xr3:uid="{B68E2151-85C5-4C85-8AEC-117E207B5194}" name="Colonna10635" headerRowDxfId="11527" totalsRowDxfId="11526"/>
    <tableColumn id="10636" xr3:uid="{3C26C5A4-32A1-4020-B244-D0C0EE5710C1}" name="Colonna10636" headerRowDxfId="11525" totalsRowDxfId="11524"/>
    <tableColumn id="10637" xr3:uid="{1B3F7DEF-2915-4721-818C-91D6ACB0026B}" name="Colonna10637" headerRowDxfId="11523" totalsRowDxfId="11522"/>
    <tableColumn id="10638" xr3:uid="{C9ADC828-AFAC-40D0-95F4-BA9BE8C1F6C5}" name="Colonna10638" headerRowDxfId="11521" totalsRowDxfId="11520"/>
    <tableColumn id="10639" xr3:uid="{14B625EF-E9DD-422B-9BB4-B95C784A6DC8}" name="Colonna10639" headerRowDxfId="11519" totalsRowDxfId="11518"/>
    <tableColumn id="10640" xr3:uid="{D2AB2A11-CEF0-42C3-889F-563A309F9ED9}" name="Colonna10640" headerRowDxfId="11517" totalsRowDxfId="11516"/>
    <tableColumn id="10641" xr3:uid="{EFB85F28-0ADA-4A7D-8F45-315BFADDD782}" name="Colonna10641" headerRowDxfId="11515" totalsRowDxfId="11514"/>
    <tableColumn id="10642" xr3:uid="{2C02F809-3D6C-4189-9D40-BEE5B3658CC7}" name="Colonna10642" headerRowDxfId="11513" totalsRowDxfId="11512"/>
    <tableColumn id="10643" xr3:uid="{C9FFB6BD-7724-4423-B077-55F3EE26F4AA}" name="Colonna10643" headerRowDxfId="11511" totalsRowDxfId="11510"/>
    <tableColumn id="10644" xr3:uid="{98F8B5D7-EE6B-4171-A488-B4460F38ED70}" name="Colonna10644" headerRowDxfId="11509" totalsRowDxfId="11508"/>
    <tableColumn id="10645" xr3:uid="{D59714D1-E878-41F3-9D1A-1FE4C74FA467}" name="Colonna10645" headerRowDxfId="11507" totalsRowDxfId="11506"/>
    <tableColumn id="10646" xr3:uid="{5DDE4DCF-5A1C-49A2-B9FF-D5B2C501A53C}" name="Colonna10646" headerRowDxfId="11505" totalsRowDxfId="11504"/>
    <tableColumn id="10647" xr3:uid="{F66318C5-78F5-4BAF-9F2A-4315F87EA5B1}" name="Colonna10647" headerRowDxfId="11503" totalsRowDxfId="11502"/>
    <tableColumn id="10648" xr3:uid="{8183C5A5-01F9-4391-A3E2-BC643066FF8C}" name="Colonna10648" headerRowDxfId="11501" totalsRowDxfId="11500"/>
    <tableColumn id="10649" xr3:uid="{4084CF25-AC49-4BBE-BEE4-50FF973E7341}" name="Colonna10649" headerRowDxfId="11499" totalsRowDxfId="11498"/>
    <tableColumn id="10650" xr3:uid="{965E291A-C219-4659-B915-A6536A68B773}" name="Colonna10650" headerRowDxfId="11497" totalsRowDxfId="11496"/>
    <tableColumn id="10651" xr3:uid="{6DB50AC7-8FDC-49DC-9A32-0EB7BBDDF934}" name="Colonna10651" headerRowDxfId="11495" totalsRowDxfId="11494"/>
    <tableColumn id="10652" xr3:uid="{2894A053-4222-43F3-A18C-EBF63F2589A5}" name="Colonna10652" headerRowDxfId="11493" totalsRowDxfId="11492"/>
    <tableColumn id="10653" xr3:uid="{E5536CCA-5FD7-4673-8DCB-8962022D900E}" name="Colonna10653" headerRowDxfId="11491" totalsRowDxfId="11490"/>
    <tableColumn id="10654" xr3:uid="{314E7186-64FF-432A-B661-31D36C470868}" name="Colonna10654" headerRowDxfId="11489" totalsRowDxfId="11488"/>
    <tableColumn id="10655" xr3:uid="{B07077FE-B561-4BBF-8148-F150560D6548}" name="Colonna10655" headerRowDxfId="11487" totalsRowDxfId="11486"/>
    <tableColumn id="10656" xr3:uid="{1E2F660B-7215-480B-8DB2-A83A98C45C4C}" name="Colonna10656" headerRowDxfId="11485" totalsRowDxfId="11484"/>
    <tableColumn id="10657" xr3:uid="{C76B0B43-6C68-4D91-97A2-46AA09F2053E}" name="Colonna10657" headerRowDxfId="11483" totalsRowDxfId="11482"/>
    <tableColumn id="10658" xr3:uid="{DA9D6DC3-5760-4ACA-865A-9A8C45B2B042}" name="Colonna10658" headerRowDxfId="11481" totalsRowDxfId="11480"/>
    <tableColumn id="10659" xr3:uid="{788348AE-BF65-49E4-82FE-C50BE15C0B98}" name="Colonna10659" headerRowDxfId="11479" totalsRowDxfId="11478"/>
    <tableColumn id="10660" xr3:uid="{C27FE788-4F29-492D-9D79-E227D5C66572}" name="Colonna10660" headerRowDxfId="11477" totalsRowDxfId="11476"/>
    <tableColumn id="10661" xr3:uid="{248966C6-D61B-43E6-91CC-FBEF4807B5BC}" name="Colonna10661" headerRowDxfId="11475" totalsRowDxfId="11474"/>
    <tableColumn id="10662" xr3:uid="{C6DEE2D3-6DDD-40DE-9185-71B4BB157A0C}" name="Colonna10662" headerRowDxfId="11473" totalsRowDxfId="11472"/>
    <tableColumn id="10663" xr3:uid="{3B283DCD-DA65-4FED-88CF-9AD9161642F1}" name="Colonna10663" headerRowDxfId="11471" totalsRowDxfId="11470"/>
    <tableColumn id="10664" xr3:uid="{FEEE4F76-E775-4720-9705-92F2428AE6C0}" name="Colonna10664" headerRowDxfId="11469" totalsRowDxfId="11468"/>
    <tableColumn id="10665" xr3:uid="{C2EA63B3-3498-45F5-BFD4-45535FD10724}" name="Colonna10665" headerRowDxfId="11467" totalsRowDxfId="11466"/>
    <tableColumn id="10666" xr3:uid="{C9A7BFEA-1FBF-441F-AC17-1462826B596B}" name="Colonna10666" headerRowDxfId="11465" totalsRowDxfId="11464"/>
    <tableColumn id="10667" xr3:uid="{193D9B21-1209-4CB8-B28D-4A431FFBCB77}" name="Colonna10667" headerRowDxfId="11463" totalsRowDxfId="11462"/>
    <tableColumn id="10668" xr3:uid="{5A9E3A96-BB5C-4D6C-80EE-A76B1A0F44EE}" name="Colonna10668" headerRowDxfId="11461" totalsRowDxfId="11460"/>
    <tableColumn id="10669" xr3:uid="{8F438205-7A92-4556-B571-03350588F9FD}" name="Colonna10669" headerRowDxfId="11459" totalsRowDxfId="11458"/>
    <tableColumn id="10670" xr3:uid="{7135E1E9-D3DA-4EB2-BEFB-4B121AF72335}" name="Colonna10670" headerRowDxfId="11457" totalsRowDxfId="11456"/>
    <tableColumn id="10671" xr3:uid="{F93468D2-A4A4-4E94-84B8-24901B4463FB}" name="Colonna10671" headerRowDxfId="11455" totalsRowDxfId="11454"/>
    <tableColumn id="10672" xr3:uid="{C280C0A9-192A-4669-A5ED-100FDB4D6626}" name="Colonna10672" headerRowDxfId="11453" totalsRowDxfId="11452"/>
    <tableColumn id="10673" xr3:uid="{5FF21F47-923C-45BC-8E6F-1184BA1B6AF2}" name="Colonna10673" headerRowDxfId="11451" totalsRowDxfId="11450"/>
    <tableColumn id="10674" xr3:uid="{37B6BABF-18AA-4C0D-8068-02280051EDDC}" name="Colonna10674" headerRowDxfId="11449" totalsRowDxfId="11448"/>
    <tableColumn id="10675" xr3:uid="{E732962B-F8FC-4B7C-9726-F553CF38AF48}" name="Colonna10675" headerRowDxfId="11447" totalsRowDxfId="11446"/>
    <tableColumn id="10676" xr3:uid="{92EDEB96-A47F-4ED7-8112-B08579590506}" name="Colonna10676" headerRowDxfId="11445" totalsRowDxfId="11444"/>
    <tableColumn id="10677" xr3:uid="{6AC522E2-74A0-4501-9AB9-7A12F1E1E0B7}" name="Colonna10677" headerRowDxfId="11443" totalsRowDxfId="11442"/>
    <tableColumn id="10678" xr3:uid="{1E3D67F0-0437-4CF9-B543-133164E058ED}" name="Colonna10678" headerRowDxfId="11441" totalsRowDxfId="11440"/>
    <tableColumn id="10679" xr3:uid="{A29D04A3-8F9F-4B4B-B862-330BA00F027F}" name="Colonna10679" headerRowDxfId="11439" totalsRowDxfId="11438"/>
    <tableColumn id="10680" xr3:uid="{27ABAB5A-081F-4363-B36B-9B751E4A2CED}" name="Colonna10680" headerRowDxfId="11437" totalsRowDxfId="11436"/>
    <tableColumn id="10681" xr3:uid="{669E49C1-07BC-4746-8063-CBD540E3C5E1}" name="Colonna10681" headerRowDxfId="11435" totalsRowDxfId="11434"/>
    <tableColumn id="10682" xr3:uid="{74F1F134-38C7-4B2D-8C77-B740E902BD24}" name="Colonna10682" headerRowDxfId="11433" totalsRowDxfId="11432"/>
    <tableColumn id="10683" xr3:uid="{E891A760-8B12-4F85-80E4-87A0FB98A1FA}" name="Colonna10683" headerRowDxfId="11431" totalsRowDxfId="11430"/>
    <tableColumn id="10684" xr3:uid="{ECD716DD-FD0F-4ABE-895D-9D0E505205E0}" name="Colonna10684" headerRowDxfId="11429" totalsRowDxfId="11428"/>
    <tableColumn id="10685" xr3:uid="{B0F2D292-B203-4565-BD26-A8D15FF6A2AE}" name="Colonna10685" headerRowDxfId="11427" totalsRowDxfId="11426"/>
    <tableColumn id="10686" xr3:uid="{5B5268AC-06FB-4982-993D-E8DF7B3C7698}" name="Colonna10686" headerRowDxfId="11425" totalsRowDxfId="11424"/>
    <tableColumn id="10687" xr3:uid="{D4E54CD2-4DE7-4A63-949D-9993A7277B0F}" name="Colonna10687" headerRowDxfId="11423" totalsRowDxfId="11422"/>
    <tableColumn id="10688" xr3:uid="{501AA40C-2EB2-4C53-8DE3-19C21B6A83D0}" name="Colonna10688" headerRowDxfId="11421" totalsRowDxfId="11420"/>
    <tableColumn id="10689" xr3:uid="{AF311B1F-74E9-4CC9-BCD7-35953EC0F7C2}" name="Colonna10689" headerRowDxfId="11419" totalsRowDxfId="11418"/>
    <tableColumn id="10690" xr3:uid="{B3CD672C-65E9-4D4A-968D-96D5175E84EE}" name="Colonna10690" headerRowDxfId="11417" totalsRowDxfId="11416"/>
    <tableColumn id="10691" xr3:uid="{24781AB0-EAFF-440D-BB9A-923090DAD50E}" name="Colonna10691" headerRowDxfId="11415" totalsRowDxfId="11414"/>
    <tableColumn id="10692" xr3:uid="{2048CA2F-3514-4B81-9C31-FB43B1A72FCC}" name="Colonna10692" headerRowDxfId="11413" totalsRowDxfId="11412"/>
    <tableColumn id="10693" xr3:uid="{B7440937-54B4-470D-8C09-2C3EFC95128C}" name="Colonna10693" headerRowDxfId="11411" totalsRowDxfId="11410"/>
    <tableColumn id="10694" xr3:uid="{65A0C828-CC72-4C09-9DBF-4C4066E32DBD}" name="Colonna10694" headerRowDxfId="11409" totalsRowDxfId="11408"/>
    <tableColumn id="10695" xr3:uid="{B9CB7B83-B929-47E4-A4B0-0693622916FD}" name="Colonna10695" headerRowDxfId="11407" totalsRowDxfId="11406"/>
    <tableColumn id="10696" xr3:uid="{6DDED1F1-FC17-4A9A-86EA-744E37B35745}" name="Colonna10696" headerRowDxfId="11405" totalsRowDxfId="11404"/>
    <tableColumn id="10697" xr3:uid="{10CBA2CB-0F68-4AB4-A410-A43398857397}" name="Colonna10697" headerRowDxfId="11403" totalsRowDxfId="11402"/>
    <tableColumn id="10698" xr3:uid="{8DF24770-0A0D-4AA9-97E6-95FE8BEB2DFE}" name="Colonna10698" headerRowDxfId="11401" totalsRowDxfId="11400"/>
    <tableColumn id="10699" xr3:uid="{ADEDC79A-9D6C-4BE6-9D80-4681AAF3C091}" name="Colonna10699" headerRowDxfId="11399" totalsRowDxfId="11398"/>
    <tableColumn id="10700" xr3:uid="{9B274CAD-9612-4132-AEC7-2B0B380CEB14}" name="Colonna10700" headerRowDxfId="11397" totalsRowDxfId="11396"/>
    <tableColumn id="10701" xr3:uid="{164CF0E8-28D8-4EDA-9207-35EE7E6DE323}" name="Colonna10701" headerRowDxfId="11395" totalsRowDxfId="11394"/>
    <tableColumn id="10702" xr3:uid="{FD513D64-27E2-47E3-91C1-19C4B9072A55}" name="Colonna10702" headerRowDxfId="11393" totalsRowDxfId="11392"/>
    <tableColumn id="10703" xr3:uid="{E55B9748-68EF-4F0F-BA91-8666994819C7}" name="Colonna10703" headerRowDxfId="11391" totalsRowDxfId="11390"/>
    <tableColumn id="10704" xr3:uid="{9E52AB45-B9B6-41B8-B639-FA73EE1AF429}" name="Colonna10704" headerRowDxfId="11389" totalsRowDxfId="11388"/>
    <tableColumn id="10705" xr3:uid="{50EE918B-CDB9-40A7-9BC1-A6362B953DAE}" name="Colonna10705" headerRowDxfId="11387" totalsRowDxfId="11386"/>
    <tableColumn id="10706" xr3:uid="{FB446A7C-7DAA-46D8-ADED-BD7F7A9A9BF2}" name="Colonna10706" headerRowDxfId="11385" totalsRowDxfId="11384"/>
    <tableColumn id="10707" xr3:uid="{4E3931BE-ED3D-487B-9409-C3D0FA5A6857}" name="Colonna10707" headerRowDxfId="11383" totalsRowDxfId="11382"/>
    <tableColumn id="10708" xr3:uid="{3B684148-778E-417A-8692-F362B050FD87}" name="Colonna10708" headerRowDxfId="11381" totalsRowDxfId="11380"/>
    <tableColumn id="10709" xr3:uid="{E6D172B1-C793-4D90-9090-40D9A7827EAE}" name="Colonna10709" headerRowDxfId="11379" totalsRowDxfId="11378"/>
    <tableColumn id="10710" xr3:uid="{46147A0E-7E81-4E7F-B897-76CCFEB2F0A0}" name="Colonna10710" headerRowDxfId="11377" totalsRowDxfId="11376"/>
    <tableColumn id="10711" xr3:uid="{8CCFB49F-8777-4F47-A282-08A0E97646B3}" name="Colonna10711" headerRowDxfId="11375" totalsRowDxfId="11374"/>
    <tableColumn id="10712" xr3:uid="{A4523834-E378-48E1-A182-18B65A2FCF3D}" name="Colonna10712" headerRowDxfId="11373" totalsRowDxfId="11372"/>
    <tableColumn id="10713" xr3:uid="{D5BEAB76-1ED0-4A4A-8D80-3A6355FAC491}" name="Colonna10713" headerRowDxfId="11371" totalsRowDxfId="11370"/>
    <tableColumn id="10714" xr3:uid="{4EBBA4A2-D3A0-4F37-A0C3-6FF0292F51B2}" name="Colonna10714" headerRowDxfId="11369" totalsRowDxfId="11368"/>
    <tableColumn id="10715" xr3:uid="{1CF3271E-3E61-4D25-B263-7934C21F2CE3}" name="Colonna10715" headerRowDxfId="11367" totalsRowDxfId="11366"/>
    <tableColumn id="10716" xr3:uid="{366582AC-F952-4486-B787-D177A7149391}" name="Colonna10716" headerRowDxfId="11365" totalsRowDxfId="11364"/>
    <tableColumn id="10717" xr3:uid="{4EF613E9-2F7F-4B2E-8B60-ED310FCFB8C7}" name="Colonna10717" headerRowDxfId="11363" totalsRowDxfId="11362"/>
    <tableColumn id="10718" xr3:uid="{42A725DC-E6F2-4778-BC7D-144018A87C31}" name="Colonna10718" headerRowDxfId="11361" totalsRowDxfId="11360"/>
    <tableColumn id="10719" xr3:uid="{AFF96DA8-896C-4302-955D-A8FB6564E665}" name="Colonna10719" headerRowDxfId="11359" totalsRowDxfId="11358"/>
    <tableColumn id="10720" xr3:uid="{3C32ACC0-5A77-43B8-93E7-246E9FA3F0E4}" name="Colonna10720" headerRowDxfId="11357" totalsRowDxfId="11356"/>
    <tableColumn id="10721" xr3:uid="{86E6CECE-7B21-4C46-9DE2-FD4D55499F32}" name="Colonna10721" headerRowDxfId="11355" totalsRowDxfId="11354"/>
    <tableColumn id="10722" xr3:uid="{9B5E4534-D161-4D99-8E4F-0C37E1F737A4}" name="Colonna10722" headerRowDxfId="11353" totalsRowDxfId="11352"/>
    <tableColumn id="10723" xr3:uid="{159B8EFE-1ABD-4E77-8F1E-CF6638FDBB45}" name="Colonna10723" headerRowDxfId="11351" totalsRowDxfId="11350"/>
    <tableColumn id="10724" xr3:uid="{31262CF7-8B1E-42F7-82FD-BA0AACFC8D12}" name="Colonna10724" headerRowDxfId="11349" totalsRowDxfId="11348"/>
    <tableColumn id="10725" xr3:uid="{65A3D44D-3103-4423-80FE-B3B34F957DF8}" name="Colonna10725" headerRowDxfId="11347" totalsRowDxfId="11346"/>
    <tableColumn id="10726" xr3:uid="{AD24B106-F988-4250-B089-11786C5EE98E}" name="Colonna10726" headerRowDxfId="11345" totalsRowDxfId="11344"/>
    <tableColumn id="10727" xr3:uid="{116F929F-D07A-4893-9345-A01B83D3AD94}" name="Colonna10727" headerRowDxfId="11343" totalsRowDxfId="11342"/>
    <tableColumn id="10728" xr3:uid="{8C9A71B8-5ADA-4853-BF7C-DEC1C4948E08}" name="Colonna10728" headerRowDxfId="11341" totalsRowDxfId="11340"/>
    <tableColumn id="10729" xr3:uid="{E4170505-8925-4890-9385-C604916B7628}" name="Colonna10729" headerRowDxfId="11339" totalsRowDxfId="11338"/>
    <tableColumn id="10730" xr3:uid="{EA3F6D3A-2CE1-4FFB-8D30-38403E93C547}" name="Colonna10730" headerRowDxfId="11337" totalsRowDxfId="11336"/>
    <tableColumn id="10731" xr3:uid="{00F1412D-CB01-40A9-B9CA-30EB3A9F89F4}" name="Colonna10731" headerRowDxfId="11335" totalsRowDxfId="11334"/>
    <tableColumn id="10732" xr3:uid="{A96959A8-E496-437F-A369-629A85184B13}" name="Colonna10732" headerRowDxfId="11333" totalsRowDxfId="11332"/>
    <tableColumn id="10733" xr3:uid="{5DED9E84-8208-4E32-A883-821DC15CBDA4}" name="Colonna10733" headerRowDxfId="11331" totalsRowDxfId="11330"/>
    <tableColumn id="10734" xr3:uid="{234D4EAB-2F7C-45D3-AE56-FD28A7ACDDC8}" name="Colonna10734" headerRowDxfId="11329" totalsRowDxfId="11328"/>
    <tableColumn id="10735" xr3:uid="{51C4EE4C-2C90-4E78-89BA-0BDAA8187B2A}" name="Colonna10735" headerRowDxfId="11327" totalsRowDxfId="11326"/>
    <tableColumn id="10736" xr3:uid="{C3C6CA57-D494-4F80-ADE0-027617AA9831}" name="Colonna10736" headerRowDxfId="11325" totalsRowDxfId="11324"/>
    <tableColumn id="10737" xr3:uid="{CAE17F0B-FDBE-4D63-823C-D5C195FDF359}" name="Colonna10737" headerRowDxfId="11323" totalsRowDxfId="11322"/>
    <tableColumn id="10738" xr3:uid="{CFDB1C2B-98B4-4A18-9D2B-F937CF7B2AEF}" name="Colonna10738" headerRowDxfId="11321" totalsRowDxfId="11320"/>
    <tableColumn id="10739" xr3:uid="{16A3BC63-F98D-4DE4-B6F1-4DBD4DF58D7F}" name="Colonna10739" headerRowDxfId="11319" totalsRowDxfId="11318"/>
    <tableColumn id="10740" xr3:uid="{30E25F5B-2AF4-422A-B9F7-C0674E324457}" name="Colonna10740" headerRowDxfId="11317" totalsRowDxfId="11316"/>
    <tableColumn id="10741" xr3:uid="{D79FA139-39E2-4B77-B918-DAD89C42B0B3}" name="Colonna10741" headerRowDxfId="11315" totalsRowDxfId="11314"/>
    <tableColumn id="10742" xr3:uid="{4A3B3E88-78D2-4558-A4F3-F9E16A1C674B}" name="Colonna10742" headerRowDxfId="11313" totalsRowDxfId="11312"/>
    <tableColumn id="10743" xr3:uid="{C22C6C09-B2A3-479C-8C06-435D0978691A}" name="Colonna10743" headerRowDxfId="11311" totalsRowDxfId="11310"/>
    <tableColumn id="10744" xr3:uid="{B54E8559-3745-45D8-AEF7-C918937F3008}" name="Colonna10744" headerRowDxfId="11309" totalsRowDxfId="11308"/>
    <tableColumn id="10745" xr3:uid="{80FF5916-0AF6-43DB-836D-D947D46CD3AD}" name="Colonna10745" headerRowDxfId="11307" totalsRowDxfId="11306"/>
    <tableColumn id="10746" xr3:uid="{CC7FA9C9-C60C-4E4D-A69B-7DF1646D9DF5}" name="Colonna10746" headerRowDxfId="11305" totalsRowDxfId="11304"/>
    <tableColumn id="10747" xr3:uid="{1917B0FF-6882-41B3-84C8-B23850AAC8C2}" name="Colonna10747" headerRowDxfId="11303" totalsRowDxfId="11302"/>
    <tableColumn id="10748" xr3:uid="{0ABCE407-B3E6-498F-BA1C-B993688046B0}" name="Colonna10748" headerRowDxfId="11301" totalsRowDxfId="11300"/>
    <tableColumn id="10749" xr3:uid="{82BF3CFD-D5AF-4363-9D88-813E873C2C50}" name="Colonna10749" headerRowDxfId="11299" totalsRowDxfId="11298"/>
    <tableColumn id="10750" xr3:uid="{F378F88B-1E3E-475C-ABC2-27520A36192D}" name="Colonna10750" headerRowDxfId="11297" totalsRowDxfId="11296"/>
    <tableColumn id="10751" xr3:uid="{1866F68F-13F1-410B-9D65-BD14DCDA0CB2}" name="Colonna10751" headerRowDxfId="11295" totalsRowDxfId="11294"/>
    <tableColumn id="10752" xr3:uid="{A06C9455-7349-4DE1-8059-629922492FB6}" name="Colonna10752" headerRowDxfId="11293" totalsRowDxfId="11292"/>
    <tableColumn id="10753" xr3:uid="{D9EE42C9-CF1E-43DC-B03C-69C7E9DDF830}" name="Colonna10753" headerRowDxfId="11291" totalsRowDxfId="11290"/>
    <tableColumn id="10754" xr3:uid="{3F61ECB2-B1D4-49D5-A3BC-435C6A0BAF52}" name="Colonna10754" headerRowDxfId="11289" totalsRowDxfId="11288"/>
    <tableColumn id="10755" xr3:uid="{8C034A6B-D622-4253-AA0E-924E89E80EBA}" name="Colonna10755" headerRowDxfId="11287" totalsRowDxfId="11286"/>
    <tableColumn id="10756" xr3:uid="{EAD6362B-62D0-43A0-8E64-4745E70FAA16}" name="Colonna10756" headerRowDxfId="11285" totalsRowDxfId="11284"/>
    <tableColumn id="10757" xr3:uid="{8055900B-7890-4B87-BA70-EE44F66F24C2}" name="Colonna10757" headerRowDxfId="11283" totalsRowDxfId="11282"/>
    <tableColumn id="10758" xr3:uid="{5B2FB77A-9402-41A5-959D-9CCEEED20380}" name="Colonna10758" headerRowDxfId="11281" totalsRowDxfId="11280"/>
    <tableColumn id="10759" xr3:uid="{FA072D3C-2333-48DB-96B4-EAEDB7D6561F}" name="Colonna10759" headerRowDxfId="11279" totalsRowDxfId="11278"/>
    <tableColumn id="10760" xr3:uid="{EBB1828E-EC5F-428C-8897-D239C39A801E}" name="Colonna10760" headerRowDxfId="11277" totalsRowDxfId="11276"/>
    <tableColumn id="10761" xr3:uid="{9D2016F7-81F0-454B-AEA1-0B45F93D56B5}" name="Colonna10761" headerRowDxfId="11275" totalsRowDxfId="11274"/>
    <tableColumn id="10762" xr3:uid="{39D30AF9-9229-4DE0-9F97-B46E3F9AE7F8}" name="Colonna10762" headerRowDxfId="11273" totalsRowDxfId="11272"/>
    <tableColumn id="10763" xr3:uid="{B28FA4C7-A24F-4A3A-ABED-23D659328083}" name="Colonna10763" headerRowDxfId="11271" totalsRowDxfId="11270"/>
    <tableColumn id="10764" xr3:uid="{2AF7C27B-D239-4CD5-A133-A7AC20FBC10A}" name="Colonna10764" headerRowDxfId="11269" totalsRowDxfId="11268"/>
    <tableColumn id="10765" xr3:uid="{8B562AFA-9F4A-4B5C-B5CD-548793D6152C}" name="Colonna10765" headerRowDxfId="11267" totalsRowDxfId="11266"/>
    <tableColumn id="10766" xr3:uid="{5C97AF87-DEF9-4737-ABB9-E8B2537468BB}" name="Colonna10766" headerRowDxfId="11265" totalsRowDxfId="11264"/>
    <tableColumn id="10767" xr3:uid="{7341BEF1-3D85-4B96-AD8B-1D4AB944A93F}" name="Colonna10767" headerRowDxfId="11263" totalsRowDxfId="11262"/>
    <tableColumn id="10768" xr3:uid="{BB300771-5F9C-49F9-A6AD-3EB4B015D7CA}" name="Colonna10768" headerRowDxfId="11261" totalsRowDxfId="11260"/>
    <tableColumn id="10769" xr3:uid="{0184D912-E88C-45AF-AE00-52B6D3606FBF}" name="Colonna10769" headerRowDxfId="11259" totalsRowDxfId="11258"/>
    <tableColumn id="10770" xr3:uid="{BDC3F3BA-0F60-40DE-8B82-D27D749090FF}" name="Colonna10770" headerRowDxfId="11257" totalsRowDxfId="11256"/>
    <tableColumn id="10771" xr3:uid="{EA86D33A-D4DE-4E75-BB67-5E37DDA3C216}" name="Colonna10771" headerRowDxfId="11255" totalsRowDxfId="11254"/>
    <tableColumn id="10772" xr3:uid="{26496F1D-EB04-49E9-800C-0F6B389A6127}" name="Colonna10772" headerRowDxfId="11253" totalsRowDxfId="11252"/>
    <tableColumn id="10773" xr3:uid="{79840C23-BC4A-4FCF-9F8B-2FC4D544116F}" name="Colonna10773" headerRowDxfId="11251" totalsRowDxfId="11250"/>
    <tableColumn id="10774" xr3:uid="{D07E1BCC-5A6D-4C79-B09E-973FC5709800}" name="Colonna10774" headerRowDxfId="11249" totalsRowDxfId="11248"/>
    <tableColumn id="10775" xr3:uid="{067EFA8A-8AA3-46A3-931E-C6555255E4A0}" name="Colonna10775" headerRowDxfId="11247" totalsRowDxfId="11246"/>
    <tableColumn id="10776" xr3:uid="{1F8B6ACA-45C6-48E1-B1CC-EC42202D41F8}" name="Colonna10776" headerRowDxfId="11245" totalsRowDxfId="11244"/>
    <tableColumn id="10777" xr3:uid="{C6E931E7-2006-461C-8DD1-0CD1B60AA564}" name="Colonna10777" headerRowDxfId="11243" totalsRowDxfId="11242"/>
    <tableColumn id="10778" xr3:uid="{2D37DCD2-D881-4AE0-AD5E-7DE7E1AE359B}" name="Colonna10778" headerRowDxfId="11241" totalsRowDxfId="11240"/>
    <tableColumn id="10779" xr3:uid="{CA884AF2-D5F0-4129-8749-1DB261CA6B88}" name="Colonna10779" headerRowDxfId="11239" totalsRowDxfId="11238"/>
    <tableColumn id="10780" xr3:uid="{5A6C2512-C276-45F7-A367-719CCFDF2C51}" name="Colonna10780" headerRowDxfId="11237" totalsRowDxfId="11236"/>
    <tableColumn id="10781" xr3:uid="{D50DD24D-8751-41CE-BF0B-63F25A4CED73}" name="Colonna10781" headerRowDxfId="11235" totalsRowDxfId="11234"/>
    <tableColumn id="10782" xr3:uid="{47193A54-1821-4CA6-BF32-5F060B4DA41D}" name="Colonna10782" headerRowDxfId="11233" totalsRowDxfId="11232"/>
    <tableColumn id="10783" xr3:uid="{1FAC099F-CA0F-4774-B91D-F30C204AB642}" name="Colonna10783" headerRowDxfId="11231" totalsRowDxfId="11230"/>
    <tableColumn id="10784" xr3:uid="{72D5835B-6CBA-4163-9C94-B3A6FE0767E4}" name="Colonna10784" headerRowDxfId="11229" totalsRowDxfId="11228"/>
    <tableColumn id="10785" xr3:uid="{CC0297C2-FE83-42E6-A1A2-BA2E6DA900D0}" name="Colonna10785" headerRowDxfId="11227" totalsRowDxfId="11226"/>
    <tableColumn id="10786" xr3:uid="{D14EDB2A-4F3C-4EE7-9F5F-B6A6B6C85482}" name="Colonna10786" headerRowDxfId="11225" totalsRowDxfId="11224"/>
    <tableColumn id="10787" xr3:uid="{25B5D415-A835-496C-BC2F-8BB328249744}" name="Colonna10787" headerRowDxfId="11223" totalsRowDxfId="11222"/>
    <tableColumn id="10788" xr3:uid="{2BD66769-880F-46A7-BFE6-27DA690DFBA9}" name="Colonna10788" headerRowDxfId="11221" totalsRowDxfId="11220"/>
    <tableColumn id="10789" xr3:uid="{0552952C-9A82-4114-8655-B1B1918A40E1}" name="Colonna10789" headerRowDxfId="11219" totalsRowDxfId="11218"/>
    <tableColumn id="10790" xr3:uid="{E5AC526F-584C-4AAD-98DF-5486D60FCB24}" name="Colonna10790" headerRowDxfId="11217" totalsRowDxfId="11216"/>
    <tableColumn id="10791" xr3:uid="{599A00FC-8B69-437F-9FC6-A002504FABBF}" name="Colonna10791" headerRowDxfId="11215" totalsRowDxfId="11214"/>
    <tableColumn id="10792" xr3:uid="{4CC9D090-A70E-449B-A1AE-98A2ABB67AA6}" name="Colonna10792" headerRowDxfId="11213" totalsRowDxfId="11212"/>
    <tableColumn id="10793" xr3:uid="{1D214F4C-C7D2-41AF-A5CC-6AD6D1F1EBBD}" name="Colonna10793" headerRowDxfId="11211" totalsRowDxfId="11210"/>
    <tableColumn id="10794" xr3:uid="{6BC8AB2A-9DEA-4AC6-BBB3-C0CCC6946B4C}" name="Colonna10794" headerRowDxfId="11209" totalsRowDxfId="11208"/>
    <tableColumn id="10795" xr3:uid="{5A71641F-52C1-4820-9532-7F7CB32455A6}" name="Colonna10795" headerRowDxfId="11207" totalsRowDxfId="11206"/>
    <tableColumn id="10796" xr3:uid="{A6C9BAB4-EBF3-42A7-9218-C414491D9333}" name="Colonna10796" headerRowDxfId="11205" totalsRowDxfId="11204"/>
    <tableColumn id="10797" xr3:uid="{46FEEAAB-B282-4EDD-8E13-017158C45D7C}" name="Colonna10797" headerRowDxfId="11203" totalsRowDxfId="11202"/>
    <tableColumn id="10798" xr3:uid="{8360FC30-AD42-4AF8-B6CE-0274A93A8351}" name="Colonna10798" headerRowDxfId="11201" totalsRowDxfId="11200"/>
    <tableColumn id="10799" xr3:uid="{CF70D244-F9B1-4957-BF9A-6422FBCD72B9}" name="Colonna10799" headerRowDxfId="11199" totalsRowDxfId="11198"/>
    <tableColumn id="10800" xr3:uid="{8F4E924F-6430-4EC2-A891-A53549CD510F}" name="Colonna10800" headerRowDxfId="11197" totalsRowDxfId="11196"/>
    <tableColumn id="10801" xr3:uid="{EF969E45-F93B-4CED-ACE6-9ED8EEBB83BC}" name="Colonna10801" headerRowDxfId="11195" totalsRowDxfId="11194"/>
    <tableColumn id="10802" xr3:uid="{7C9B0325-5AC4-4C26-BE97-EF72B3E8BEDA}" name="Colonna10802" headerRowDxfId="11193" totalsRowDxfId="11192"/>
    <tableColumn id="10803" xr3:uid="{0F071582-318A-42DD-81B3-1FC9CAB4CF60}" name="Colonna10803" headerRowDxfId="11191" totalsRowDxfId="11190"/>
    <tableColumn id="10804" xr3:uid="{E8EB674B-C867-4178-BDC7-A4EFCDB076E6}" name="Colonna10804" headerRowDxfId="11189" totalsRowDxfId="11188"/>
    <tableColumn id="10805" xr3:uid="{1B47B01E-B8A5-46BD-8F6B-F597533500B9}" name="Colonna10805" headerRowDxfId="11187" totalsRowDxfId="11186"/>
    <tableColumn id="10806" xr3:uid="{49E12751-0E45-488D-94EF-20D16EEFB66F}" name="Colonna10806" headerRowDxfId="11185" totalsRowDxfId="11184"/>
    <tableColumn id="10807" xr3:uid="{578C913C-B088-4EF2-8ABE-D50D6BC61DAC}" name="Colonna10807" headerRowDxfId="11183" totalsRowDxfId="11182"/>
    <tableColumn id="10808" xr3:uid="{EF5E75CF-5290-4219-9E1C-60EBA05ED1D2}" name="Colonna10808" headerRowDxfId="11181" totalsRowDxfId="11180"/>
    <tableColumn id="10809" xr3:uid="{B0B36949-4023-4D56-9216-078BCBC8A3CB}" name="Colonna10809" headerRowDxfId="11179" totalsRowDxfId="11178"/>
    <tableColumn id="10810" xr3:uid="{0C08BF70-6A19-48FE-872E-867617A9C5DE}" name="Colonna10810" headerRowDxfId="11177" totalsRowDxfId="11176"/>
    <tableColumn id="10811" xr3:uid="{73D8CCFA-E951-4FB4-8783-9401C714D66F}" name="Colonna10811" headerRowDxfId="11175" totalsRowDxfId="11174"/>
    <tableColumn id="10812" xr3:uid="{A764C848-8379-4169-80EC-C1D4F1CA91EF}" name="Colonna10812" headerRowDxfId="11173" totalsRowDxfId="11172"/>
    <tableColumn id="10813" xr3:uid="{A5B4D08B-9CC0-4CC0-AF5C-DBD390C5E974}" name="Colonna10813" headerRowDxfId="11171" totalsRowDxfId="11170"/>
    <tableColumn id="10814" xr3:uid="{61E6362C-62B7-4A55-865D-25D23B34559C}" name="Colonna10814" headerRowDxfId="11169" totalsRowDxfId="11168"/>
    <tableColumn id="10815" xr3:uid="{AA129810-B041-4F60-8491-40E9A59553BD}" name="Colonna10815" headerRowDxfId="11167" totalsRowDxfId="11166"/>
    <tableColumn id="10816" xr3:uid="{C2A3AD32-CAF4-4DD2-B797-5D6FC931C49C}" name="Colonna10816" headerRowDxfId="11165" totalsRowDxfId="11164"/>
    <tableColumn id="10817" xr3:uid="{C39AB4D1-DBAD-41F9-BF20-287E14B40E4F}" name="Colonna10817" headerRowDxfId="11163" totalsRowDxfId="11162"/>
    <tableColumn id="10818" xr3:uid="{7817A4E3-4538-41A2-895E-6B64F6E24FFB}" name="Colonna10818" headerRowDxfId="11161" totalsRowDxfId="11160"/>
    <tableColumn id="10819" xr3:uid="{89A35F73-660A-473A-9F35-28667B585EAB}" name="Colonna10819" headerRowDxfId="11159" totalsRowDxfId="11158"/>
    <tableColumn id="10820" xr3:uid="{DA4445D7-6C70-4927-BCB6-5E2DA8314B38}" name="Colonna10820" headerRowDxfId="11157" totalsRowDxfId="11156"/>
    <tableColumn id="10821" xr3:uid="{93C07C9D-B605-471D-A419-09E84CE4D152}" name="Colonna10821" headerRowDxfId="11155" totalsRowDxfId="11154"/>
    <tableColumn id="10822" xr3:uid="{249CA968-C0C1-406D-A4AF-8668C645C6B2}" name="Colonna10822" headerRowDxfId="11153" totalsRowDxfId="11152"/>
    <tableColumn id="10823" xr3:uid="{A8E77B56-15D4-4D5F-9AEB-D9B95A8FA677}" name="Colonna10823" headerRowDxfId="11151" totalsRowDxfId="11150"/>
    <tableColumn id="10824" xr3:uid="{C01617DF-4F3B-49DE-AE20-A65BF0EC3465}" name="Colonna10824" headerRowDxfId="11149" totalsRowDxfId="11148"/>
    <tableColumn id="10825" xr3:uid="{20D97386-776A-446B-97A9-078A1C8A77CF}" name="Colonna10825" headerRowDxfId="11147" totalsRowDxfId="11146"/>
    <tableColumn id="10826" xr3:uid="{8C5C3929-336F-4D27-92BC-5C08FD2260AA}" name="Colonna10826" headerRowDxfId="11145" totalsRowDxfId="11144"/>
    <tableColumn id="10827" xr3:uid="{8D70BA73-C61F-4D9B-B0C7-BFB44794E96E}" name="Colonna10827" headerRowDxfId="11143" totalsRowDxfId="11142"/>
    <tableColumn id="10828" xr3:uid="{A15E68C6-9977-4AFE-8EE4-B6DAA4F06003}" name="Colonna10828" headerRowDxfId="11141" totalsRowDxfId="11140"/>
    <tableColumn id="10829" xr3:uid="{440D0E73-C8DE-4DA9-A432-C6A486375E93}" name="Colonna10829" headerRowDxfId="11139" totalsRowDxfId="11138"/>
    <tableColumn id="10830" xr3:uid="{0F40E8B3-3765-4091-91C1-D9ECDB6091EB}" name="Colonna10830" headerRowDxfId="11137" totalsRowDxfId="11136"/>
    <tableColumn id="10831" xr3:uid="{63F614AE-8FC0-4869-93EE-CD123E9DFE32}" name="Colonna10831" headerRowDxfId="11135" totalsRowDxfId="11134"/>
    <tableColumn id="10832" xr3:uid="{9146FCF8-B707-45A7-B294-C8E176DC9993}" name="Colonna10832" headerRowDxfId="11133" totalsRowDxfId="11132"/>
    <tableColumn id="10833" xr3:uid="{10F90CD2-9352-462D-8735-03D20A2058E6}" name="Colonna10833" headerRowDxfId="11131" totalsRowDxfId="11130"/>
    <tableColumn id="10834" xr3:uid="{E4413BBC-A12F-43CC-AB37-0911237F0AC7}" name="Colonna10834" headerRowDxfId="11129" totalsRowDxfId="11128"/>
    <tableColumn id="10835" xr3:uid="{555CCD99-F213-4D52-84BE-5061072849C3}" name="Colonna10835" headerRowDxfId="11127" totalsRowDxfId="11126"/>
    <tableColumn id="10836" xr3:uid="{70DC6DDC-5347-411E-A749-8F80FF922630}" name="Colonna10836" headerRowDxfId="11125" totalsRowDxfId="11124"/>
    <tableColumn id="10837" xr3:uid="{B2237459-2907-4282-90BA-65B55FDA9D6C}" name="Colonna10837" headerRowDxfId="11123" totalsRowDxfId="11122"/>
    <tableColumn id="10838" xr3:uid="{1A99C197-6E08-4542-BEAF-76D0DA39534B}" name="Colonna10838" headerRowDxfId="11121" totalsRowDxfId="11120"/>
    <tableColumn id="10839" xr3:uid="{A28B6428-C3A2-43D5-AEC8-14EF2EDE716C}" name="Colonna10839" headerRowDxfId="11119" totalsRowDxfId="11118"/>
    <tableColumn id="10840" xr3:uid="{2DD7951F-D99C-460A-A03C-87A16AB295CC}" name="Colonna10840" headerRowDxfId="11117" totalsRowDxfId="11116"/>
    <tableColumn id="10841" xr3:uid="{B34AD858-092F-4AD9-B358-CB2A6D3F0403}" name="Colonna10841" headerRowDxfId="11115" totalsRowDxfId="11114"/>
    <tableColumn id="10842" xr3:uid="{C31F7BAF-D0CD-4700-9B48-179E7A5476A3}" name="Colonna10842" headerRowDxfId="11113" totalsRowDxfId="11112"/>
    <tableColumn id="10843" xr3:uid="{BE66884A-CE1D-4EC7-94C1-34FE23163BFA}" name="Colonna10843" headerRowDxfId="11111" totalsRowDxfId="11110"/>
    <tableColumn id="10844" xr3:uid="{A0BC9A4A-E8FF-4E9B-9B00-D309CC5D0BC6}" name="Colonna10844" headerRowDxfId="11109" totalsRowDxfId="11108"/>
    <tableColumn id="10845" xr3:uid="{239B774E-7679-4E08-918D-C241EB634B36}" name="Colonna10845" headerRowDxfId="11107" totalsRowDxfId="11106"/>
    <tableColumn id="10846" xr3:uid="{8DA2584B-C799-41C6-AC45-555E5F409FCA}" name="Colonna10846" headerRowDxfId="11105" totalsRowDxfId="11104"/>
    <tableColumn id="10847" xr3:uid="{C055E823-0551-4D79-9590-317155226EDB}" name="Colonna10847" headerRowDxfId="11103" totalsRowDxfId="11102"/>
    <tableColumn id="10848" xr3:uid="{88D897B9-E386-4136-B444-6A266C7B0D43}" name="Colonna10848" headerRowDxfId="11101" totalsRowDxfId="11100"/>
    <tableColumn id="10849" xr3:uid="{86ED0785-C244-4654-B666-1D27BF42B006}" name="Colonna10849" headerRowDxfId="11099" totalsRowDxfId="11098"/>
    <tableColumn id="10850" xr3:uid="{83ADC2A7-2BD9-49AC-A025-CA5513C70D15}" name="Colonna10850" headerRowDxfId="11097" totalsRowDxfId="11096"/>
    <tableColumn id="10851" xr3:uid="{4DCB6D8B-C105-4879-BFDD-7BBAA13AFDAF}" name="Colonna10851" headerRowDxfId="11095" totalsRowDxfId="11094"/>
    <tableColumn id="10852" xr3:uid="{DD89659A-5FAF-4936-8219-BF64A09C9061}" name="Colonna10852" headerRowDxfId="11093" totalsRowDxfId="11092"/>
    <tableColumn id="10853" xr3:uid="{08A8A838-8EAE-488D-B354-CF29CFD4E62C}" name="Colonna10853" headerRowDxfId="11091" totalsRowDxfId="11090"/>
    <tableColumn id="10854" xr3:uid="{ADAF5C8D-9376-4060-BF49-885CE45168AA}" name="Colonna10854" headerRowDxfId="11089" totalsRowDxfId="11088"/>
    <tableColumn id="10855" xr3:uid="{EB0A1849-231A-419F-A611-EA63756AC548}" name="Colonna10855" headerRowDxfId="11087" totalsRowDxfId="11086"/>
    <tableColumn id="10856" xr3:uid="{4D335FF6-DD56-4F9F-9926-D0A61B5D6692}" name="Colonna10856" headerRowDxfId="11085" totalsRowDxfId="11084"/>
    <tableColumn id="10857" xr3:uid="{D1CE70FD-C57C-46BE-BF3F-653AF2FA4DBA}" name="Colonna10857" headerRowDxfId="11083" totalsRowDxfId="11082"/>
    <tableColumn id="10858" xr3:uid="{23CF0FFB-DC43-4874-AC91-CDDB4358CAF9}" name="Colonna10858" headerRowDxfId="11081" totalsRowDxfId="11080"/>
    <tableColumn id="10859" xr3:uid="{2FF791B5-2AA8-4A68-A8D9-E3516AF23D00}" name="Colonna10859" headerRowDxfId="11079" totalsRowDxfId="11078"/>
    <tableColumn id="10860" xr3:uid="{03BDC4DA-68D1-40E2-AB7A-3D28C64E093F}" name="Colonna10860" headerRowDxfId="11077" totalsRowDxfId="11076"/>
    <tableColumn id="10861" xr3:uid="{E24DE18B-16D8-4D51-8D09-D670B78A38D0}" name="Colonna10861" headerRowDxfId="11075" totalsRowDxfId="11074"/>
    <tableColumn id="10862" xr3:uid="{4E6B09C4-92FE-4072-9D71-DD6CFE8CFB8E}" name="Colonna10862" headerRowDxfId="11073" totalsRowDxfId="11072"/>
    <tableColumn id="10863" xr3:uid="{0F161C49-AD86-42EB-926B-FD56F7707A37}" name="Colonna10863" headerRowDxfId="11071" totalsRowDxfId="11070"/>
    <tableColumn id="10864" xr3:uid="{EB9C291E-C36C-4C09-BC76-8018169411E9}" name="Colonna10864" headerRowDxfId="11069" totalsRowDxfId="11068"/>
    <tableColumn id="10865" xr3:uid="{EBF323C2-3D52-4AB9-B5FE-511F5C798735}" name="Colonna10865" headerRowDxfId="11067" totalsRowDxfId="11066"/>
    <tableColumn id="10866" xr3:uid="{04050C33-F905-49B8-A27B-C93F57053D7A}" name="Colonna10866" headerRowDxfId="11065" totalsRowDxfId="11064"/>
    <tableColumn id="10867" xr3:uid="{982A6E5E-1474-48A1-8AD0-C6EDA98E09D3}" name="Colonna10867" headerRowDxfId="11063" totalsRowDxfId="11062"/>
    <tableColumn id="10868" xr3:uid="{0268846C-C50C-40A9-AB87-BD4B7D822277}" name="Colonna10868" headerRowDxfId="11061" totalsRowDxfId="11060"/>
    <tableColumn id="10869" xr3:uid="{97820FBF-D52F-498D-BBCC-063BA8829ACD}" name="Colonna10869" headerRowDxfId="11059" totalsRowDxfId="11058"/>
    <tableColumn id="10870" xr3:uid="{D945EB90-2E5E-42BF-BBA9-3359D6A1C973}" name="Colonna10870" headerRowDxfId="11057" totalsRowDxfId="11056"/>
    <tableColumn id="10871" xr3:uid="{3CA11E33-51A4-4861-8409-A4DEDF51848F}" name="Colonna10871" headerRowDxfId="11055" totalsRowDxfId="11054"/>
    <tableColumn id="10872" xr3:uid="{C06E710A-DF9F-4C33-8B64-B834D88773C0}" name="Colonna10872" headerRowDxfId="11053" totalsRowDxfId="11052"/>
    <tableColumn id="10873" xr3:uid="{08A6AE5F-003A-468A-9CF0-7A05212809BA}" name="Colonna10873" headerRowDxfId="11051" totalsRowDxfId="11050"/>
    <tableColumn id="10874" xr3:uid="{802608AA-84BD-4FAA-A494-3ECADE15F767}" name="Colonna10874" headerRowDxfId="11049" totalsRowDxfId="11048"/>
    <tableColumn id="10875" xr3:uid="{945C8EEA-BCF4-44B8-8D5E-FC1933854CCE}" name="Colonna10875" headerRowDxfId="11047" totalsRowDxfId="11046"/>
    <tableColumn id="10876" xr3:uid="{E8E792BB-0D10-483E-B29D-F27DC469C92A}" name="Colonna10876" headerRowDxfId="11045" totalsRowDxfId="11044"/>
    <tableColumn id="10877" xr3:uid="{1C096F41-B60C-4D2D-AE5D-506158616483}" name="Colonna10877" headerRowDxfId="11043" totalsRowDxfId="11042"/>
    <tableColumn id="10878" xr3:uid="{89AB1057-FCA3-4150-AC0D-48520F83508D}" name="Colonna10878" headerRowDxfId="11041" totalsRowDxfId="11040"/>
    <tableColumn id="10879" xr3:uid="{12939532-1D0F-4700-837C-DEBF76FB3E1B}" name="Colonna10879" headerRowDxfId="11039" totalsRowDxfId="11038"/>
    <tableColumn id="10880" xr3:uid="{10AA17FE-C96A-415D-A4E0-D1F34B9F0F10}" name="Colonna10880" headerRowDxfId="11037" totalsRowDxfId="11036"/>
    <tableColumn id="10881" xr3:uid="{76A01766-B6BA-4625-9A14-BE5942D22908}" name="Colonna10881" headerRowDxfId="11035" totalsRowDxfId="11034"/>
    <tableColumn id="10882" xr3:uid="{C4DFD76A-25C5-4525-8884-965380DC8BDB}" name="Colonna10882" headerRowDxfId="11033" totalsRowDxfId="11032"/>
    <tableColumn id="10883" xr3:uid="{C1297623-910C-4570-A2FA-8890412E6FBF}" name="Colonna10883" headerRowDxfId="11031" totalsRowDxfId="11030"/>
    <tableColumn id="10884" xr3:uid="{0467DE5A-E1D3-4498-A0CA-062F8E266731}" name="Colonna10884" headerRowDxfId="11029" totalsRowDxfId="11028"/>
    <tableColumn id="10885" xr3:uid="{8508E8CC-6276-45DE-972F-CA9E681F28B7}" name="Colonna10885" headerRowDxfId="11027" totalsRowDxfId="11026"/>
    <tableColumn id="10886" xr3:uid="{AE049D6C-F50E-45B2-B524-058417648724}" name="Colonna10886" headerRowDxfId="11025" totalsRowDxfId="11024"/>
    <tableColumn id="10887" xr3:uid="{6006E13D-BDCB-40C8-B11C-826ACFCA7C8B}" name="Colonna10887" headerRowDxfId="11023" totalsRowDxfId="11022"/>
    <tableColumn id="10888" xr3:uid="{35390F70-47B4-422C-9911-E9C2C94003E0}" name="Colonna10888" headerRowDxfId="11021" totalsRowDxfId="11020"/>
    <tableColumn id="10889" xr3:uid="{420982AC-4697-4D87-90A2-CAC726094B21}" name="Colonna10889" headerRowDxfId="11019" totalsRowDxfId="11018"/>
    <tableColumn id="10890" xr3:uid="{D099491C-DA34-40D8-8478-6BB4566ABB98}" name="Colonna10890" headerRowDxfId="11017" totalsRowDxfId="11016"/>
    <tableColumn id="10891" xr3:uid="{B05DA28D-EA22-4BFA-984D-D76578020203}" name="Colonna10891" headerRowDxfId="11015" totalsRowDxfId="11014"/>
    <tableColumn id="10892" xr3:uid="{BF5D78FB-D86E-4FEE-886C-AF3C0C83C547}" name="Colonna10892" headerRowDxfId="11013" totalsRowDxfId="11012"/>
    <tableColumn id="10893" xr3:uid="{A1097957-274E-4EB8-BBC5-E41487452467}" name="Colonna10893" headerRowDxfId="11011" totalsRowDxfId="11010"/>
    <tableColumn id="10894" xr3:uid="{61AA67AA-B3AA-4AFF-84BF-E63EBC8F4532}" name="Colonna10894" headerRowDxfId="11009" totalsRowDxfId="11008"/>
    <tableColumn id="10895" xr3:uid="{84655C88-5353-40B7-9904-4E2701271961}" name="Colonna10895" headerRowDxfId="11007" totalsRowDxfId="11006"/>
    <tableColumn id="10896" xr3:uid="{D57AB05E-A2D9-4F0A-AD24-7D9507172B8F}" name="Colonna10896" headerRowDxfId="11005" totalsRowDxfId="11004"/>
    <tableColumn id="10897" xr3:uid="{8E738F4D-89F8-4DFF-AD93-DE8C3827F034}" name="Colonna10897" headerRowDxfId="11003" totalsRowDxfId="11002"/>
    <tableColumn id="10898" xr3:uid="{7DEAD9C5-265E-45E7-8C66-3EF348C1EFC5}" name="Colonna10898" headerRowDxfId="11001" totalsRowDxfId="11000"/>
    <tableColumn id="10899" xr3:uid="{D5C5B177-25C9-4475-BDE0-7219E4E31A02}" name="Colonna10899" headerRowDxfId="10999" totalsRowDxfId="10998"/>
    <tableColumn id="10900" xr3:uid="{FF5D398E-5748-49D0-8551-86543D8BAF93}" name="Colonna10900" headerRowDxfId="10997" totalsRowDxfId="10996"/>
    <tableColumn id="10901" xr3:uid="{84CA9F95-F9B4-458A-B959-D25B822FC303}" name="Colonna10901" headerRowDxfId="10995" totalsRowDxfId="10994"/>
    <tableColumn id="10902" xr3:uid="{6BD7E5AD-6032-4AD1-A1AC-5C8ECB656DAE}" name="Colonna10902" headerRowDxfId="10993" totalsRowDxfId="10992"/>
    <tableColumn id="10903" xr3:uid="{8FF2F5A7-9FA7-496F-B246-5E815E39E31B}" name="Colonna10903" headerRowDxfId="10991" totalsRowDxfId="10990"/>
    <tableColumn id="10904" xr3:uid="{210AEB54-8441-4B65-BD98-E4DF51345631}" name="Colonna10904" headerRowDxfId="10989" totalsRowDxfId="10988"/>
    <tableColumn id="10905" xr3:uid="{AF57810A-75EE-486F-8412-25547CF380C7}" name="Colonna10905" headerRowDxfId="10987" totalsRowDxfId="10986"/>
    <tableColumn id="10906" xr3:uid="{440FE5D0-819A-4AB0-A66B-09F3B955DBBD}" name="Colonna10906" headerRowDxfId="10985" totalsRowDxfId="10984"/>
    <tableColumn id="10907" xr3:uid="{5D28FEA3-8212-43D9-9C68-B98795D82242}" name="Colonna10907" headerRowDxfId="10983" totalsRowDxfId="10982"/>
    <tableColumn id="10908" xr3:uid="{EA5D798C-E92A-4C35-A566-A7F8A0DAD265}" name="Colonna10908" headerRowDxfId="10981" totalsRowDxfId="10980"/>
    <tableColumn id="10909" xr3:uid="{555A66F6-D378-482A-935F-AAF56EFDA6BF}" name="Colonna10909" headerRowDxfId="10979" totalsRowDxfId="10978"/>
    <tableColumn id="10910" xr3:uid="{E3646D41-7298-440D-8FE5-57E5736901CB}" name="Colonna10910" headerRowDxfId="10977" totalsRowDxfId="10976"/>
    <tableColumn id="10911" xr3:uid="{3442C93D-9827-4F0D-91F3-D97EA67CE1C8}" name="Colonna10911" headerRowDxfId="10975" totalsRowDxfId="10974"/>
    <tableColumn id="10912" xr3:uid="{16AA34B9-BF6A-4FB9-A9ED-2F1E135967AC}" name="Colonna10912" headerRowDxfId="10973" totalsRowDxfId="10972"/>
    <tableColumn id="10913" xr3:uid="{3302E259-8C96-42C7-8D59-03F18602C380}" name="Colonna10913" headerRowDxfId="10971" totalsRowDxfId="10970"/>
    <tableColumn id="10914" xr3:uid="{7773C154-2D3E-4DCD-9F78-04EA897E252A}" name="Colonna10914" headerRowDxfId="10969" totalsRowDxfId="10968"/>
    <tableColumn id="10915" xr3:uid="{3DD7EF2C-4412-4225-969E-91E8F94C58E5}" name="Colonna10915" headerRowDxfId="10967" totalsRowDxfId="10966"/>
    <tableColumn id="10916" xr3:uid="{FF684911-2F9B-4506-9E87-CE1DBB6DBF7E}" name="Colonna10916" headerRowDxfId="10965" totalsRowDxfId="10964"/>
    <tableColumn id="10917" xr3:uid="{7D5072CD-C6F4-4666-8B91-F4E8C9EE9BA3}" name="Colonna10917" headerRowDxfId="10963" totalsRowDxfId="10962"/>
    <tableColumn id="10918" xr3:uid="{6825EC68-333A-485C-B467-9B3AA961FAD4}" name="Colonna10918" headerRowDxfId="10961" totalsRowDxfId="10960"/>
    <tableColumn id="10919" xr3:uid="{948EC2F0-FAEE-437B-B031-6264FB60D197}" name="Colonna10919" headerRowDxfId="10959" totalsRowDxfId="10958"/>
    <tableColumn id="10920" xr3:uid="{6C6612E6-5B61-451E-B15A-8FBF5B3010C6}" name="Colonna10920" headerRowDxfId="10957" totalsRowDxfId="10956"/>
    <tableColumn id="10921" xr3:uid="{5FCD56F8-5088-49A7-BE28-C4B55E5FDA4C}" name="Colonna10921" headerRowDxfId="10955" totalsRowDxfId="10954"/>
    <tableColumn id="10922" xr3:uid="{7F680EC5-72F3-403D-A6AD-B601F7B046F2}" name="Colonna10922" headerRowDxfId="10953" totalsRowDxfId="10952"/>
    <tableColumn id="10923" xr3:uid="{D06CE140-C717-492F-B366-ED786CDA7D9E}" name="Colonna10923" headerRowDxfId="10951" totalsRowDxfId="10950"/>
    <tableColumn id="10924" xr3:uid="{F0F3ABBD-3119-41AB-83F9-AC8FBB1DBB6A}" name="Colonna10924" headerRowDxfId="10949" totalsRowDxfId="10948"/>
    <tableColumn id="10925" xr3:uid="{04C49B51-8C08-4761-9826-351E5B33756C}" name="Colonna10925" headerRowDxfId="10947" totalsRowDxfId="10946"/>
    <tableColumn id="10926" xr3:uid="{376262C6-DE0E-43D1-88BD-B6B8FCE0B273}" name="Colonna10926" headerRowDxfId="10945" totalsRowDxfId="10944"/>
    <tableColumn id="10927" xr3:uid="{8B6D84D2-449E-413C-BB29-D621B981985B}" name="Colonna10927" headerRowDxfId="10943" totalsRowDxfId="10942"/>
    <tableColumn id="10928" xr3:uid="{383B4C8E-1865-4567-9518-49108DAFE88E}" name="Colonna10928" headerRowDxfId="10941" totalsRowDxfId="10940"/>
    <tableColumn id="10929" xr3:uid="{A21B3A53-4162-4E2B-BC3D-B9B0D607D3B5}" name="Colonna10929" headerRowDxfId="10939" totalsRowDxfId="10938"/>
    <tableColumn id="10930" xr3:uid="{6BAF984E-9E18-4072-9FBF-7028D2DAB992}" name="Colonna10930" headerRowDxfId="10937" totalsRowDxfId="10936"/>
    <tableColumn id="10931" xr3:uid="{5B493D88-7878-4906-855E-123A53F057B8}" name="Colonna10931" headerRowDxfId="10935" totalsRowDxfId="10934"/>
    <tableColumn id="10932" xr3:uid="{869E746B-02DB-40DF-BFEB-E6C789709076}" name="Colonna10932" headerRowDxfId="10933" totalsRowDxfId="10932"/>
    <tableColumn id="10933" xr3:uid="{332FE169-7D1D-4308-A794-B5E18F8293FC}" name="Colonna10933" headerRowDxfId="10931" totalsRowDxfId="10930"/>
    <tableColumn id="10934" xr3:uid="{659C5CFC-CDF8-4B1A-91D7-20CB86F12F5C}" name="Colonna10934" headerRowDxfId="10929" totalsRowDxfId="10928"/>
    <tableColumn id="10935" xr3:uid="{2A8D99F5-FEF3-41BF-A5CC-6ADE8AC25B5D}" name="Colonna10935" headerRowDxfId="10927" totalsRowDxfId="10926"/>
    <tableColumn id="10936" xr3:uid="{1FC80316-BE33-4E62-A477-912BE00E91B7}" name="Colonna10936" headerRowDxfId="10925" totalsRowDxfId="10924"/>
    <tableColumn id="10937" xr3:uid="{F9709F11-61D5-458C-8C03-57EC7BA4DA91}" name="Colonna10937" headerRowDxfId="10923" totalsRowDxfId="10922"/>
    <tableColumn id="10938" xr3:uid="{37BB35E1-547D-436E-B226-D1C6F2B17EE3}" name="Colonna10938" headerRowDxfId="10921" totalsRowDxfId="10920"/>
    <tableColumn id="10939" xr3:uid="{E50822EF-6F2E-426B-9E75-966DFE91CD86}" name="Colonna10939" headerRowDxfId="10919" totalsRowDxfId="10918"/>
    <tableColumn id="10940" xr3:uid="{420FB263-FC17-4EF3-8852-1066C0EF1A44}" name="Colonna10940" headerRowDxfId="10917" totalsRowDxfId="10916"/>
    <tableColumn id="10941" xr3:uid="{104360CF-AC6F-41E2-8CC6-603086A5BF3B}" name="Colonna10941" headerRowDxfId="10915" totalsRowDxfId="10914"/>
    <tableColumn id="10942" xr3:uid="{BACD65B0-39D8-4548-BEC2-4F2066B8E375}" name="Colonna10942" headerRowDxfId="10913" totalsRowDxfId="10912"/>
    <tableColumn id="10943" xr3:uid="{36CE6DB1-1A01-478B-8BFC-9786E3F66152}" name="Colonna10943" headerRowDxfId="10911" totalsRowDxfId="10910"/>
    <tableColumn id="10944" xr3:uid="{B4C732C9-6CE8-4B1E-B815-FE4E27C0375F}" name="Colonna10944" headerRowDxfId="10909" totalsRowDxfId="10908"/>
    <tableColumn id="10945" xr3:uid="{50BBE7C9-9AD1-4322-82F2-FC05AA35F0AD}" name="Colonna10945" headerRowDxfId="10907" totalsRowDxfId="10906"/>
    <tableColumn id="10946" xr3:uid="{A1BDF274-FB9F-4550-94CE-691484F5264F}" name="Colonna10946" headerRowDxfId="10905" totalsRowDxfId="10904"/>
    <tableColumn id="10947" xr3:uid="{F730D973-09D2-4FEA-96AC-106D1D781854}" name="Colonna10947" headerRowDxfId="10903" totalsRowDxfId="10902"/>
    <tableColumn id="10948" xr3:uid="{6B88A9F9-42AD-4A69-91D8-4D3429BE2746}" name="Colonna10948" headerRowDxfId="10901" totalsRowDxfId="10900"/>
    <tableColumn id="10949" xr3:uid="{F31DE483-9B40-4013-9DD2-8D4979FFC5AF}" name="Colonna10949" headerRowDxfId="10899" totalsRowDxfId="10898"/>
    <tableColumn id="10950" xr3:uid="{71B76D5D-E142-43B4-B263-C9ECDE7744B7}" name="Colonna10950" headerRowDxfId="10897" totalsRowDxfId="10896"/>
    <tableColumn id="10951" xr3:uid="{25B5071D-6496-4AA6-8CB0-521BC2AA48E0}" name="Colonna10951" headerRowDxfId="10895" totalsRowDxfId="10894"/>
    <tableColumn id="10952" xr3:uid="{3C878559-6081-48E2-89D2-CEFA36943255}" name="Colonna10952" headerRowDxfId="10893" totalsRowDxfId="10892"/>
    <tableColumn id="10953" xr3:uid="{B10C43EA-5882-4DA6-A682-0E4D006C95B0}" name="Colonna10953" headerRowDxfId="10891" totalsRowDxfId="10890"/>
    <tableColumn id="10954" xr3:uid="{82147CBE-0EAE-4799-9176-12797F33B4AB}" name="Colonna10954" headerRowDxfId="10889" totalsRowDxfId="10888"/>
    <tableColumn id="10955" xr3:uid="{1E141BBF-28A9-4BAB-8DBD-E4134BB150F7}" name="Colonna10955" headerRowDxfId="10887" totalsRowDxfId="10886"/>
    <tableColumn id="10956" xr3:uid="{E37ABA15-8E93-466D-8358-537DAC3DC17F}" name="Colonna10956" headerRowDxfId="10885" totalsRowDxfId="10884"/>
    <tableColumn id="10957" xr3:uid="{585D6051-1B26-4731-97D9-D326466900DA}" name="Colonna10957" headerRowDxfId="10883" totalsRowDxfId="10882"/>
    <tableColumn id="10958" xr3:uid="{49CEF78E-9EE5-4763-AC26-739CAD966E07}" name="Colonna10958" headerRowDxfId="10881" totalsRowDxfId="10880"/>
    <tableColumn id="10959" xr3:uid="{BE0DACE8-B357-439D-BF77-BD6A66C3215C}" name="Colonna10959" headerRowDxfId="10879" totalsRowDxfId="10878"/>
    <tableColumn id="10960" xr3:uid="{367FECD8-1291-42E9-B9FB-42969856FD94}" name="Colonna10960" headerRowDxfId="10877" totalsRowDxfId="10876"/>
    <tableColumn id="10961" xr3:uid="{D2664D2B-7256-4702-988B-985CF16D0308}" name="Colonna10961" headerRowDxfId="10875" totalsRowDxfId="10874"/>
    <tableColumn id="10962" xr3:uid="{579E8B40-7186-469D-9795-848F5495EA14}" name="Colonna10962" headerRowDxfId="10873" totalsRowDxfId="10872"/>
    <tableColumn id="10963" xr3:uid="{61AF12D4-7503-461D-846F-8649D1BD3483}" name="Colonna10963" headerRowDxfId="10871" totalsRowDxfId="10870"/>
    <tableColumn id="10964" xr3:uid="{CCEC3964-6126-416D-BC51-21FFAB114ADC}" name="Colonna10964" headerRowDxfId="10869" totalsRowDxfId="10868"/>
    <tableColumn id="10965" xr3:uid="{92FD70EA-7C80-426B-8FFE-559A87B6EF27}" name="Colonna10965" headerRowDxfId="10867" totalsRowDxfId="10866"/>
    <tableColumn id="10966" xr3:uid="{E479FB01-043F-4E59-87F3-1A4C7F91BD48}" name="Colonna10966" headerRowDxfId="10865" totalsRowDxfId="10864"/>
    <tableColumn id="10967" xr3:uid="{39B15659-6A33-41C7-988D-BE752E92F8F6}" name="Colonna10967" headerRowDxfId="10863" totalsRowDxfId="10862"/>
    <tableColumn id="10968" xr3:uid="{64DC6959-A9F3-433E-AE14-4B91CFCF2F37}" name="Colonna10968" headerRowDxfId="10861" totalsRowDxfId="10860"/>
    <tableColumn id="10969" xr3:uid="{EA03675E-ECD9-4F30-BB31-540302F6F6D2}" name="Colonna10969" headerRowDxfId="10859" totalsRowDxfId="10858"/>
    <tableColumn id="10970" xr3:uid="{FDCBDB32-F033-43A5-ADD9-B8A8A623A1D5}" name="Colonna10970" headerRowDxfId="10857" totalsRowDxfId="10856"/>
    <tableColumn id="10971" xr3:uid="{C17EDA65-034A-4247-A582-148AA5B7CFAD}" name="Colonna10971" headerRowDxfId="10855" totalsRowDxfId="10854"/>
    <tableColumn id="10972" xr3:uid="{D10137AB-68E8-4D68-B7B5-08C143A0FF72}" name="Colonna10972" headerRowDxfId="10853" totalsRowDxfId="10852"/>
    <tableColumn id="10973" xr3:uid="{8C1C44C6-EDF3-40BA-BA78-5065333C71B8}" name="Colonna10973" headerRowDxfId="10851" totalsRowDxfId="10850"/>
    <tableColumn id="10974" xr3:uid="{A85D6B76-B557-418A-BD46-F10925FE9ED6}" name="Colonna10974" headerRowDxfId="10849" totalsRowDxfId="10848"/>
    <tableColumn id="10975" xr3:uid="{72CF0972-6426-4B5B-BB2F-4F106C0DBE57}" name="Colonna10975" headerRowDxfId="10847" totalsRowDxfId="10846"/>
    <tableColumn id="10976" xr3:uid="{D901E0A2-6333-4EB3-8DF6-E712028BCE00}" name="Colonna10976" headerRowDxfId="10845" totalsRowDxfId="10844"/>
    <tableColumn id="10977" xr3:uid="{62FE679A-30FD-4765-BFD1-86E5C7474046}" name="Colonna10977" headerRowDxfId="10843" totalsRowDxfId="10842"/>
    <tableColumn id="10978" xr3:uid="{194B579A-5A2F-4152-81F3-BC1722F373FD}" name="Colonna10978" headerRowDxfId="10841" totalsRowDxfId="10840"/>
    <tableColumn id="10979" xr3:uid="{4A9030BD-BAE8-46D0-84A3-A48D6F04C069}" name="Colonna10979" headerRowDxfId="10839" totalsRowDxfId="10838"/>
    <tableColumn id="10980" xr3:uid="{A25D80D8-CA9D-4551-BC44-DED7DF0DC97F}" name="Colonna10980" headerRowDxfId="10837" totalsRowDxfId="10836"/>
    <tableColumn id="10981" xr3:uid="{2E3C4E65-07E9-48B6-A554-2A8535DD91CF}" name="Colonna10981" headerRowDxfId="10835" totalsRowDxfId="10834"/>
    <tableColumn id="10982" xr3:uid="{D70F389E-E029-4407-B953-269669111318}" name="Colonna10982" headerRowDxfId="10833" totalsRowDxfId="10832"/>
    <tableColumn id="10983" xr3:uid="{40AA469E-224A-420D-A5D8-B74E1BBDF1BB}" name="Colonna10983" headerRowDxfId="10831" totalsRowDxfId="10830"/>
    <tableColumn id="10984" xr3:uid="{B6E89E23-435B-48CD-BB5A-A24A84C99839}" name="Colonna10984" headerRowDxfId="10829" totalsRowDxfId="10828"/>
    <tableColumn id="10985" xr3:uid="{9F70FF6C-C2B8-40BE-A130-B907C9F80F30}" name="Colonna10985" headerRowDxfId="10827" totalsRowDxfId="10826"/>
    <tableColumn id="10986" xr3:uid="{B88A2484-2F2F-4ED1-B0FC-7346624A2681}" name="Colonna10986" headerRowDxfId="10825" totalsRowDxfId="10824"/>
    <tableColumn id="10987" xr3:uid="{FF7B50C6-1914-40AD-AB27-9379D0C53340}" name="Colonna10987" headerRowDxfId="10823" totalsRowDxfId="10822"/>
    <tableColumn id="10988" xr3:uid="{95D6B305-6110-446C-A9FD-11E2F8B5F45E}" name="Colonna10988" headerRowDxfId="10821" totalsRowDxfId="10820"/>
    <tableColumn id="10989" xr3:uid="{B34846BC-CA2F-42A0-9CB0-F900767FC045}" name="Colonna10989" headerRowDxfId="10819" totalsRowDxfId="10818"/>
    <tableColumn id="10990" xr3:uid="{C7B4F4E4-55E0-4019-82CC-486E3D8E8811}" name="Colonna10990" headerRowDxfId="10817" totalsRowDxfId="10816"/>
    <tableColumn id="10991" xr3:uid="{61F27F78-B460-4326-A9ED-1DC390A81A7C}" name="Colonna10991" headerRowDxfId="10815" totalsRowDxfId="10814"/>
    <tableColumn id="10992" xr3:uid="{603FAC08-D0C8-4EB4-958C-4E910F0D7756}" name="Colonna10992" headerRowDxfId="10813" totalsRowDxfId="10812"/>
    <tableColumn id="10993" xr3:uid="{95AD4BBA-1544-4BB5-85F6-F7DBF88B16C9}" name="Colonna10993" headerRowDxfId="10811" totalsRowDxfId="10810"/>
    <tableColumn id="10994" xr3:uid="{7C8F008C-A2EC-4DEB-938E-1BE39AFA72B4}" name="Colonna10994" headerRowDxfId="10809" totalsRowDxfId="10808"/>
    <tableColumn id="10995" xr3:uid="{F207F113-5E52-46A6-84EB-C759533C6D9D}" name="Colonna10995" headerRowDxfId="10807" totalsRowDxfId="10806"/>
    <tableColumn id="10996" xr3:uid="{9EF8DAD6-5D7D-448D-BE0F-6117060CB42E}" name="Colonna10996" headerRowDxfId="10805" totalsRowDxfId="10804"/>
    <tableColumn id="10997" xr3:uid="{27B3BA86-A3B0-46D4-8262-0066268C621A}" name="Colonna10997" headerRowDxfId="10803" totalsRowDxfId="10802"/>
    <tableColumn id="10998" xr3:uid="{778F4CE4-C41E-4400-93DA-5A4FF506AAD4}" name="Colonna10998" headerRowDxfId="10801" totalsRowDxfId="10800"/>
    <tableColumn id="10999" xr3:uid="{5B3A5C24-7B7E-4191-8A5A-D26ED3595C98}" name="Colonna10999" headerRowDxfId="10799" totalsRowDxfId="10798"/>
    <tableColumn id="11000" xr3:uid="{7D52919C-8C74-4EA8-9236-1F2BAF54AB31}" name="Colonna11000" headerRowDxfId="10797" totalsRowDxfId="10796"/>
    <tableColumn id="11001" xr3:uid="{9AE43D32-37D8-4309-9F74-EFF7D5A76008}" name="Colonna11001" headerRowDxfId="10795" totalsRowDxfId="10794"/>
    <tableColumn id="11002" xr3:uid="{570BA3AD-49DD-4ACC-A7AA-E28A0B951FE2}" name="Colonna11002" headerRowDxfId="10793" totalsRowDxfId="10792"/>
    <tableColumn id="11003" xr3:uid="{482C4717-F94C-4A94-86AD-7F3E47EBABAA}" name="Colonna11003" headerRowDxfId="10791" totalsRowDxfId="10790"/>
    <tableColumn id="11004" xr3:uid="{6FBD34E3-E208-40B5-A984-1893FEFB9E5B}" name="Colonna11004" headerRowDxfId="10789" totalsRowDxfId="10788"/>
    <tableColumn id="11005" xr3:uid="{6FC66859-6CB8-474E-8D42-6DE151A6876F}" name="Colonna11005" headerRowDxfId="10787" totalsRowDxfId="10786"/>
    <tableColumn id="11006" xr3:uid="{E1423706-EE20-4947-A41A-772BCBCA1190}" name="Colonna11006" headerRowDxfId="10785" totalsRowDxfId="10784"/>
    <tableColumn id="11007" xr3:uid="{94FB3435-3FBB-4D4D-B331-4A54F0D66FF9}" name="Colonna11007" headerRowDxfId="10783" totalsRowDxfId="10782"/>
    <tableColumn id="11008" xr3:uid="{1909D599-773E-457F-9C98-FA62F5CFFE0F}" name="Colonna11008" headerRowDxfId="10781" totalsRowDxfId="10780"/>
    <tableColumn id="11009" xr3:uid="{34CE9A6A-E99F-4EBC-AA8F-7545786482E1}" name="Colonna11009" headerRowDxfId="10779" totalsRowDxfId="10778"/>
    <tableColumn id="11010" xr3:uid="{86B9B3D3-DD33-4384-ACD9-925C08CEAD39}" name="Colonna11010" headerRowDxfId="10777" totalsRowDxfId="10776"/>
    <tableColumn id="11011" xr3:uid="{8B393E57-5A56-4256-B228-5C94F4FB1BC9}" name="Colonna11011" headerRowDxfId="10775" totalsRowDxfId="10774"/>
    <tableColumn id="11012" xr3:uid="{20EB2DBF-6DA5-4A7A-9F84-2DB8772A5393}" name="Colonna11012" headerRowDxfId="10773" totalsRowDxfId="10772"/>
    <tableColumn id="11013" xr3:uid="{35423C1D-7C81-43A9-8CDA-3425D43ADF44}" name="Colonna11013" headerRowDxfId="10771" totalsRowDxfId="10770"/>
    <tableColumn id="11014" xr3:uid="{20A62043-6417-4D02-88CA-9A331C87B21F}" name="Colonna11014" headerRowDxfId="10769" totalsRowDxfId="10768"/>
    <tableColumn id="11015" xr3:uid="{F4F404A0-C158-49A2-81B1-A3AA7D0BBDD6}" name="Colonna11015" headerRowDxfId="10767" totalsRowDxfId="10766"/>
    <tableColumn id="11016" xr3:uid="{489035DA-B867-4FAB-82E5-92635786AD39}" name="Colonna11016" headerRowDxfId="10765" totalsRowDxfId="10764"/>
    <tableColumn id="11017" xr3:uid="{7F7D6C91-A247-4586-AE78-FC2C54C594BF}" name="Colonna11017" headerRowDxfId="10763" totalsRowDxfId="10762"/>
    <tableColumn id="11018" xr3:uid="{29B444B7-AB93-4FB9-9A6A-CFE639EFBC34}" name="Colonna11018" headerRowDxfId="10761" totalsRowDxfId="10760"/>
    <tableColumn id="11019" xr3:uid="{9EB178DC-AAC9-40E5-9155-DD6EF3817EB3}" name="Colonna11019" headerRowDxfId="10759" totalsRowDxfId="10758"/>
    <tableColumn id="11020" xr3:uid="{9F4B70BA-45E7-4F12-A28B-02BFFB379037}" name="Colonna11020" headerRowDxfId="10757" totalsRowDxfId="10756"/>
    <tableColumn id="11021" xr3:uid="{A3B017FB-7E24-40E5-AD67-D0CFC0220FF8}" name="Colonna11021" headerRowDxfId="10755" totalsRowDxfId="10754"/>
    <tableColumn id="11022" xr3:uid="{1228EC0C-627B-4DA8-94CF-33394FC1A896}" name="Colonna11022" headerRowDxfId="10753" totalsRowDxfId="10752"/>
    <tableColumn id="11023" xr3:uid="{F721DCAA-074B-40C9-9202-EB011DBDAE20}" name="Colonna11023" headerRowDxfId="10751" totalsRowDxfId="10750"/>
    <tableColumn id="11024" xr3:uid="{2C76A507-BF1F-4034-874E-664088EE6856}" name="Colonna11024" headerRowDxfId="10749" totalsRowDxfId="10748"/>
    <tableColumn id="11025" xr3:uid="{43107CEA-2CE6-4467-AC56-901715846942}" name="Colonna11025" headerRowDxfId="10747" totalsRowDxfId="10746"/>
    <tableColumn id="11026" xr3:uid="{01490FB9-B444-49CF-9642-57CB5DA872F3}" name="Colonna11026" headerRowDxfId="10745" totalsRowDxfId="10744"/>
    <tableColumn id="11027" xr3:uid="{7F33C919-DC9C-433B-BAAE-04F148860493}" name="Colonna11027" headerRowDxfId="10743" totalsRowDxfId="10742"/>
    <tableColumn id="11028" xr3:uid="{74616377-B6E1-4705-B0F5-743CC5917B9F}" name="Colonna11028" headerRowDxfId="10741" totalsRowDxfId="10740"/>
    <tableColumn id="11029" xr3:uid="{CC3121A8-EA1C-4E5E-A8B2-1F8274895990}" name="Colonna11029" headerRowDxfId="10739" totalsRowDxfId="10738"/>
    <tableColumn id="11030" xr3:uid="{26413207-3823-4268-A142-9BDFE31EEC2B}" name="Colonna11030" headerRowDxfId="10737" totalsRowDxfId="10736"/>
    <tableColumn id="11031" xr3:uid="{66AAE25A-24C6-42E9-B2A0-F678F2B03D0E}" name="Colonna11031" headerRowDxfId="10735" totalsRowDxfId="10734"/>
    <tableColumn id="11032" xr3:uid="{A79AB9DA-41A5-46D2-8ABE-00C37C40A19F}" name="Colonna11032" headerRowDxfId="10733" totalsRowDxfId="10732"/>
    <tableColumn id="11033" xr3:uid="{D8F43B7E-5912-4872-AC6F-BF1938ED8D35}" name="Colonna11033" headerRowDxfId="10731" totalsRowDxfId="10730"/>
    <tableColumn id="11034" xr3:uid="{BDA5D18C-BE95-4B19-9DFE-59FB491B3299}" name="Colonna11034" headerRowDxfId="10729" totalsRowDxfId="10728"/>
    <tableColumn id="11035" xr3:uid="{09152ED0-4ED2-4515-A40C-E31D94C79AEF}" name="Colonna11035" headerRowDxfId="10727" totalsRowDxfId="10726"/>
    <tableColumn id="11036" xr3:uid="{26FACEE0-1840-4E9C-93CE-4C5E3D6E506D}" name="Colonna11036" headerRowDxfId="10725" totalsRowDxfId="10724"/>
    <tableColumn id="11037" xr3:uid="{5947F613-080F-4E45-8374-E034B4D7002B}" name="Colonna11037" headerRowDxfId="10723" totalsRowDxfId="10722"/>
    <tableColumn id="11038" xr3:uid="{32EC1AD4-2121-4202-B6E0-C11E24BEE758}" name="Colonna11038" headerRowDxfId="10721" totalsRowDxfId="10720"/>
    <tableColumn id="11039" xr3:uid="{3FA99392-E1A8-4189-8DD1-1867F49C522F}" name="Colonna11039" headerRowDxfId="10719" totalsRowDxfId="10718"/>
    <tableColumn id="11040" xr3:uid="{E6E6044C-1C31-41AC-8C27-DFB95D6FFE66}" name="Colonna11040" headerRowDxfId="10717" totalsRowDxfId="10716"/>
    <tableColumn id="11041" xr3:uid="{8985263F-5D58-499C-91D6-E11DA02B9721}" name="Colonna11041" headerRowDxfId="10715" totalsRowDxfId="10714"/>
    <tableColumn id="11042" xr3:uid="{E5D53068-C639-4265-B391-C292DE5DB482}" name="Colonna11042" headerRowDxfId="10713" totalsRowDxfId="10712"/>
    <tableColumn id="11043" xr3:uid="{7D328255-F3A6-45F1-8F20-2B51C492095B}" name="Colonna11043" headerRowDxfId="10711" totalsRowDxfId="10710"/>
    <tableColumn id="11044" xr3:uid="{45A92E8A-7D32-4048-AB5B-EF5A7A1D8DD2}" name="Colonna11044" headerRowDxfId="10709" totalsRowDxfId="10708"/>
    <tableColumn id="11045" xr3:uid="{F41B7B44-98B5-415C-9227-206FF16674A6}" name="Colonna11045" headerRowDxfId="10707" totalsRowDxfId="10706"/>
    <tableColumn id="11046" xr3:uid="{8F7B8F8A-386B-4E16-82AA-7B137FEC090A}" name="Colonna11046" headerRowDxfId="10705" totalsRowDxfId="10704"/>
    <tableColumn id="11047" xr3:uid="{42A870E2-2334-4480-8526-37BA9B69FEBB}" name="Colonna11047" headerRowDxfId="10703" totalsRowDxfId="10702"/>
    <tableColumn id="11048" xr3:uid="{350EB14D-2F7A-427E-88C2-23E23C20711B}" name="Colonna11048" headerRowDxfId="10701" totalsRowDxfId="10700"/>
    <tableColumn id="11049" xr3:uid="{FD85849F-A6C3-49FA-B5CF-ABAE08FDFE06}" name="Colonna11049" headerRowDxfId="10699" totalsRowDxfId="10698"/>
    <tableColumn id="11050" xr3:uid="{112F0F46-1A8E-4F10-AE5A-FB833E2F947B}" name="Colonna11050" headerRowDxfId="10697" totalsRowDxfId="10696"/>
    <tableColumn id="11051" xr3:uid="{0208BE4B-A3C4-4617-9744-F76CEBEF3A84}" name="Colonna11051" headerRowDxfId="10695" totalsRowDxfId="10694"/>
    <tableColumn id="11052" xr3:uid="{43797582-9448-4B9B-AADC-3C9E03101025}" name="Colonna11052" headerRowDxfId="10693" totalsRowDxfId="10692"/>
    <tableColumn id="11053" xr3:uid="{D07D5AB9-0BF3-4275-A413-7897FD7BCD87}" name="Colonna11053" headerRowDxfId="10691" totalsRowDxfId="10690"/>
    <tableColumn id="11054" xr3:uid="{0D306A13-F263-42DB-84F4-51386E1BD34A}" name="Colonna11054" headerRowDxfId="10689" totalsRowDxfId="10688"/>
    <tableColumn id="11055" xr3:uid="{8EAC9D9B-8FF1-4C70-B4F4-93AC78E98D3D}" name="Colonna11055" headerRowDxfId="10687" totalsRowDxfId="10686"/>
    <tableColumn id="11056" xr3:uid="{13725507-79FE-4603-A7FC-3B1A914E9B0E}" name="Colonna11056" headerRowDxfId="10685" totalsRowDxfId="10684"/>
    <tableColumn id="11057" xr3:uid="{626DCE50-79FA-4B6A-9272-FDA3E7CEDA34}" name="Colonna11057" headerRowDxfId="10683" totalsRowDxfId="10682"/>
    <tableColumn id="11058" xr3:uid="{54090CFA-B914-480C-8101-25E8D6E021B9}" name="Colonna11058" headerRowDxfId="10681" totalsRowDxfId="10680"/>
    <tableColumn id="11059" xr3:uid="{52797045-935A-470A-995E-3D18F332800D}" name="Colonna11059" headerRowDxfId="10679" totalsRowDxfId="10678"/>
    <tableColumn id="11060" xr3:uid="{85759324-53B0-4F6E-BABE-CF2FA5D1E1C7}" name="Colonna11060" headerRowDxfId="10677" totalsRowDxfId="10676"/>
    <tableColumn id="11061" xr3:uid="{B8C18D1D-9F78-4B2E-ACAE-C46A6CCC9791}" name="Colonna11061" headerRowDxfId="10675" totalsRowDxfId="10674"/>
    <tableColumn id="11062" xr3:uid="{329934AE-2B2B-4C2F-BD62-A24090FD0321}" name="Colonna11062" headerRowDxfId="10673" totalsRowDxfId="10672"/>
    <tableColumn id="11063" xr3:uid="{5877267A-18EF-4579-83C2-B39FF6659AF6}" name="Colonna11063" headerRowDxfId="10671" totalsRowDxfId="10670"/>
    <tableColumn id="11064" xr3:uid="{E16B63C1-48DD-4470-8D8B-F1ED6D6A4694}" name="Colonna11064" headerRowDxfId="10669" totalsRowDxfId="10668"/>
    <tableColumn id="11065" xr3:uid="{E84DA312-B749-4C4A-8F79-945F3439B7B7}" name="Colonna11065" headerRowDxfId="10667" totalsRowDxfId="10666"/>
    <tableColumn id="11066" xr3:uid="{7492C7DB-0779-4451-8B6B-66A7DFFA9D6A}" name="Colonna11066" headerRowDxfId="10665" totalsRowDxfId="10664"/>
    <tableColumn id="11067" xr3:uid="{00FCF1A8-716F-480F-8101-8391C4FE1BF2}" name="Colonna11067" headerRowDxfId="10663" totalsRowDxfId="10662"/>
    <tableColumn id="11068" xr3:uid="{63BBC993-2F59-47E7-A164-CA82FFE3FAD5}" name="Colonna11068" headerRowDxfId="10661" totalsRowDxfId="10660"/>
    <tableColumn id="11069" xr3:uid="{1712A2DB-080A-4228-A978-895774520E59}" name="Colonna11069" headerRowDxfId="10659" totalsRowDxfId="10658"/>
    <tableColumn id="11070" xr3:uid="{F8749526-AC8A-4083-B996-582571111529}" name="Colonna11070" headerRowDxfId="10657" totalsRowDxfId="10656"/>
    <tableColumn id="11071" xr3:uid="{C1BF05D1-C258-4C4E-B5AA-D837C84FF472}" name="Colonna11071" headerRowDxfId="10655" totalsRowDxfId="10654"/>
    <tableColumn id="11072" xr3:uid="{5D13D92D-6E4D-4287-8EF3-F82AFE4C0519}" name="Colonna11072" headerRowDxfId="10653" totalsRowDxfId="10652"/>
    <tableColumn id="11073" xr3:uid="{AB58517B-4AFA-438A-A8BA-5D57847DB75E}" name="Colonna11073" headerRowDxfId="10651" totalsRowDxfId="10650"/>
    <tableColumn id="11074" xr3:uid="{A35CCD39-92F7-4C24-94FE-01EA2E076BCE}" name="Colonna11074" headerRowDxfId="10649" totalsRowDxfId="10648"/>
    <tableColumn id="11075" xr3:uid="{B5F8D092-1EC3-4529-B555-44A7E4E113B3}" name="Colonna11075" headerRowDxfId="10647" totalsRowDxfId="10646"/>
    <tableColumn id="11076" xr3:uid="{7730BDEF-404E-4506-B2D0-2AB1510EA8EB}" name="Colonna11076" headerRowDxfId="10645" totalsRowDxfId="10644"/>
    <tableColumn id="11077" xr3:uid="{4181653C-D972-440D-909C-93DBE2922BBE}" name="Colonna11077" headerRowDxfId="10643" totalsRowDxfId="10642"/>
    <tableColumn id="11078" xr3:uid="{754F3903-3BCE-45F5-AB94-FFD064E346E5}" name="Colonna11078" headerRowDxfId="10641" totalsRowDxfId="10640"/>
    <tableColumn id="11079" xr3:uid="{3EA65C3D-DE46-41EC-A862-9AF158C30CDE}" name="Colonna11079" headerRowDxfId="10639" totalsRowDxfId="10638"/>
    <tableColumn id="11080" xr3:uid="{E0D65412-78D6-4B41-8BD3-9DA7D883F109}" name="Colonna11080" headerRowDxfId="10637" totalsRowDxfId="10636"/>
    <tableColumn id="11081" xr3:uid="{264917E8-25B4-4883-9045-34C8B207B2E9}" name="Colonna11081" headerRowDxfId="10635" totalsRowDxfId="10634"/>
    <tableColumn id="11082" xr3:uid="{E93A9413-6455-4773-B699-DD5E34C40507}" name="Colonna11082" headerRowDxfId="10633" totalsRowDxfId="10632"/>
    <tableColumn id="11083" xr3:uid="{EBBA62A5-4B17-43E3-B697-F3F81B8C28F2}" name="Colonna11083" headerRowDxfId="10631" totalsRowDxfId="10630"/>
    <tableColumn id="11084" xr3:uid="{D5412ED0-DE34-4A98-91E9-CF3F97C840B6}" name="Colonna11084" headerRowDxfId="10629" totalsRowDxfId="10628"/>
    <tableColumn id="11085" xr3:uid="{EE01B732-7599-4160-974C-19A88417006E}" name="Colonna11085" headerRowDxfId="10627" totalsRowDxfId="10626"/>
    <tableColumn id="11086" xr3:uid="{C94E68CC-D1DA-4307-B35F-F18C9874FE37}" name="Colonna11086" headerRowDxfId="10625" totalsRowDxfId="10624"/>
    <tableColumn id="11087" xr3:uid="{C3463481-F13C-419A-AF5A-834523D5D131}" name="Colonna11087" headerRowDxfId="10623" totalsRowDxfId="10622"/>
    <tableColumn id="11088" xr3:uid="{73BC64C2-2E49-4654-BA62-D594EE187853}" name="Colonna11088" headerRowDxfId="10621" totalsRowDxfId="10620"/>
    <tableColumn id="11089" xr3:uid="{1FC8C519-4A2E-40DC-857F-A7B0989CEEFB}" name="Colonna11089" headerRowDxfId="10619" totalsRowDxfId="10618"/>
    <tableColumn id="11090" xr3:uid="{C0DB9522-5F09-4CB4-82EA-ED512D7DFC38}" name="Colonna11090" headerRowDxfId="10617" totalsRowDxfId="10616"/>
    <tableColumn id="11091" xr3:uid="{3432A90D-B0A2-4A9E-8DC3-C5AAF4E37F68}" name="Colonna11091" headerRowDxfId="10615" totalsRowDxfId="10614"/>
    <tableColumn id="11092" xr3:uid="{84277949-3012-491F-A0F2-02E0337D1A3A}" name="Colonna11092" headerRowDxfId="10613" totalsRowDxfId="10612"/>
    <tableColumn id="11093" xr3:uid="{786BAAE5-6674-4A0B-9760-EC6599222E6A}" name="Colonna11093" headerRowDxfId="10611" totalsRowDxfId="10610"/>
    <tableColumn id="11094" xr3:uid="{F7E1C0F0-6097-4161-8ED9-3F57724C4BFA}" name="Colonna11094" headerRowDxfId="10609" totalsRowDxfId="10608"/>
    <tableColumn id="11095" xr3:uid="{439A11C4-2D7A-4B58-89F6-1977FC9DDE58}" name="Colonna11095" headerRowDxfId="10607" totalsRowDxfId="10606"/>
    <tableColumn id="11096" xr3:uid="{90E1BF32-C880-4935-B336-0677D380F1DF}" name="Colonna11096" headerRowDxfId="10605" totalsRowDxfId="10604"/>
    <tableColumn id="11097" xr3:uid="{5B90BE55-09AE-459F-A58F-14C3C161A582}" name="Colonna11097" headerRowDxfId="10603" totalsRowDxfId="10602"/>
    <tableColumn id="11098" xr3:uid="{100F0D50-95EE-40CA-814C-EC72C39FB523}" name="Colonna11098" headerRowDxfId="10601" totalsRowDxfId="10600"/>
    <tableColumn id="11099" xr3:uid="{F94027B5-C4D1-42BF-8357-EFBD3BEAE9F4}" name="Colonna11099" headerRowDxfId="10599" totalsRowDxfId="10598"/>
    <tableColumn id="11100" xr3:uid="{0EDE1FFD-33B9-4D44-98CB-133B4E3977B6}" name="Colonna11100" headerRowDxfId="10597" totalsRowDxfId="10596"/>
    <tableColumn id="11101" xr3:uid="{73A1CD66-7AA3-4A0D-886B-BB753A975644}" name="Colonna11101" headerRowDxfId="10595" totalsRowDxfId="10594"/>
    <tableColumn id="11102" xr3:uid="{1EA54E98-5A6C-4004-9F2E-C651F3A3CE66}" name="Colonna11102" headerRowDxfId="10593" totalsRowDxfId="10592"/>
    <tableColumn id="11103" xr3:uid="{F0E7808B-89D3-4F73-8531-66F5F03239F7}" name="Colonna11103" headerRowDxfId="10591" totalsRowDxfId="10590"/>
    <tableColumn id="11104" xr3:uid="{D114D20B-FBFD-4228-8458-830E9A99A6DD}" name="Colonna11104" headerRowDxfId="10589" totalsRowDxfId="10588"/>
    <tableColumn id="11105" xr3:uid="{9DDC5026-2B1A-42E5-B355-934E2C66520C}" name="Colonna11105" headerRowDxfId="10587" totalsRowDxfId="10586"/>
    <tableColumn id="11106" xr3:uid="{FDBA2DA3-0A91-4BA4-9511-F3BA13114D7B}" name="Colonna11106" headerRowDxfId="10585" totalsRowDxfId="10584"/>
    <tableColumn id="11107" xr3:uid="{2269008F-7DC5-4E70-8B89-601BFA8A072D}" name="Colonna11107" headerRowDxfId="10583" totalsRowDxfId="10582"/>
    <tableColumn id="11108" xr3:uid="{7C15360A-C8C3-4F58-A593-D2BB5F1AF0CE}" name="Colonna11108" headerRowDxfId="10581" totalsRowDxfId="10580"/>
    <tableColumn id="11109" xr3:uid="{C6DA7BF8-419B-468F-B6F8-8C95E6D79BFA}" name="Colonna11109" headerRowDxfId="10579" totalsRowDxfId="10578"/>
    <tableColumn id="11110" xr3:uid="{F34D4B1D-18C7-41E3-AC07-6A591ADD2968}" name="Colonna11110" headerRowDxfId="10577" totalsRowDxfId="10576"/>
    <tableColumn id="11111" xr3:uid="{D88F092A-F0D9-49C6-A771-319BF16D7674}" name="Colonna11111" headerRowDxfId="10575" totalsRowDxfId="10574"/>
    <tableColumn id="11112" xr3:uid="{BB6B661E-814A-4A4C-82CA-9CBFB42F75D9}" name="Colonna11112" headerRowDxfId="10573" totalsRowDxfId="10572"/>
    <tableColumn id="11113" xr3:uid="{141D7461-E018-4EA9-8409-19F0566282FC}" name="Colonna11113" headerRowDxfId="10571" totalsRowDxfId="10570"/>
    <tableColumn id="11114" xr3:uid="{5C3227C0-CF94-450D-9A23-8EFB36BDA9FC}" name="Colonna11114" headerRowDxfId="10569" totalsRowDxfId="10568"/>
    <tableColumn id="11115" xr3:uid="{E1C9BB94-E1B0-41EC-B813-C46945B609B6}" name="Colonna11115" headerRowDxfId="10567" totalsRowDxfId="10566"/>
    <tableColumn id="11116" xr3:uid="{1D66ED5C-8F9F-407A-95B9-0250727BFD2C}" name="Colonna11116" headerRowDxfId="10565" totalsRowDxfId="10564"/>
    <tableColumn id="11117" xr3:uid="{E91C355C-2039-4084-A6C1-9D893D303904}" name="Colonna11117" headerRowDxfId="10563" totalsRowDxfId="10562"/>
    <tableColumn id="11118" xr3:uid="{9F84D6F4-1A6D-4536-8EA6-392E0EAC1A87}" name="Colonna11118" headerRowDxfId="10561" totalsRowDxfId="10560"/>
    <tableColumn id="11119" xr3:uid="{3C371854-E744-41FE-AB3B-85335A0EBB4C}" name="Colonna11119" headerRowDxfId="10559" totalsRowDxfId="10558"/>
    <tableColumn id="11120" xr3:uid="{F667947F-0081-41CA-9D29-70276F221962}" name="Colonna11120" headerRowDxfId="10557" totalsRowDxfId="10556"/>
    <tableColumn id="11121" xr3:uid="{2CBFD366-EF86-48A4-93F8-401E53CC2D91}" name="Colonna11121" headerRowDxfId="10555" totalsRowDxfId="10554"/>
    <tableColumn id="11122" xr3:uid="{25C3B7F9-A693-497A-B408-FF2F60AF4113}" name="Colonna11122" headerRowDxfId="10553" totalsRowDxfId="10552"/>
    <tableColumn id="11123" xr3:uid="{D7F5CDD1-E09E-4A59-BB07-7AF4A037E846}" name="Colonna11123" headerRowDxfId="10551" totalsRowDxfId="10550"/>
    <tableColumn id="11124" xr3:uid="{05E8538D-4ABD-46D1-BAD9-86C11CFFAE00}" name="Colonna11124" headerRowDxfId="10549" totalsRowDxfId="10548"/>
    <tableColumn id="11125" xr3:uid="{9152093B-FF01-4418-B785-552280E07CC5}" name="Colonna11125" headerRowDxfId="10547" totalsRowDxfId="10546"/>
    <tableColumn id="11126" xr3:uid="{FB285E08-3C4E-4DDF-B898-478095AEA374}" name="Colonna11126" headerRowDxfId="10545" totalsRowDxfId="10544"/>
    <tableColumn id="11127" xr3:uid="{341F9739-EACC-4C7B-A6EC-04FD11510363}" name="Colonna11127" headerRowDxfId="10543" totalsRowDxfId="10542"/>
    <tableColumn id="11128" xr3:uid="{2FD8516E-DEA8-4032-B9A7-F800AC443B6C}" name="Colonna11128" headerRowDxfId="10541" totalsRowDxfId="10540"/>
    <tableColumn id="11129" xr3:uid="{06B3335A-725C-48FD-B71C-B58AC210AD50}" name="Colonna11129" headerRowDxfId="10539" totalsRowDxfId="10538"/>
    <tableColumn id="11130" xr3:uid="{253F487A-F18F-4FB0-B45F-D73EB315F54E}" name="Colonna11130" headerRowDxfId="10537" totalsRowDxfId="10536"/>
    <tableColumn id="11131" xr3:uid="{3B4AB29E-9EFF-46A3-B4F1-D81562F13BE3}" name="Colonna11131" headerRowDxfId="10535" totalsRowDxfId="10534"/>
    <tableColumn id="11132" xr3:uid="{BDF62E19-3120-4314-9449-F91A3C734D56}" name="Colonna11132" headerRowDxfId="10533" totalsRowDxfId="10532"/>
    <tableColumn id="11133" xr3:uid="{BE271B50-5732-4B38-91F5-5D12CF2A7E03}" name="Colonna11133" headerRowDxfId="10531" totalsRowDxfId="10530"/>
    <tableColumn id="11134" xr3:uid="{06E18A02-9667-43ED-936A-3BBAB6FCA02D}" name="Colonna11134" headerRowDxfId="10529" totalsRowDxfId="10528"/>
    <tableColumn id="11135" xr3:uid="{FC2B848C-7CD9-474E-BD60-6288409E32A2}" name="Colonna11135" headerRowDxfId="10527" totalsRowDxfId="10526"/>
    <tableColumn id="11136" xr3:uid="{DA2BF30E-36BF-4D70-BEE6-F33EE0932008}" name="Colonna11136" headerRowDxfId="10525" totalsRowDxfId="10524"/>
    <tableColumn id="11137" xr3:uid="{C51DC994-B3BE-4318-A663-77B2223C9F5E}" name="Colonna11137" headerRowDxfId="10523" totalsRowDxfId="10522"/>
    <tableColumn id="11138" xr3:uid="{577D2BE2-F7A3-4CB9-93DD-55C12A742E08}" name="Colonna11138" headerRowDxfId="10521" totalsRowDxfId="10520"/>
    <tableColumn id="11139" xr3:uid="{2C7F9237-AD2D-45F1-8332-09F1466ACA2D}" name="Colonna11139" headerRowDxfId="10519" totalsRowDxfId="10518"/>
    <tableColumn id="11140" xr3:uid="{8A8FDD09-A5C1-43D6-9333-6BBECF440032}" name="Colonna11140" headerRowDxfId="10517" totalsRowDxfId="10516"/>
    <tableColumn id="11141" xr3:uid="{288A93B1-6CD6-4DB7-8BC7-C59691BD6C21}" name="Colonna11141" headerRowDxfId="10515" totalsRowDxfId="10514"/>
    <tableColumn id="11142" xr3:uid="{AA9480C3-45F3-431C-8FBE-19FDA236FC37}" name="Colonna11142" headerRowDxfId="10513" totalsRowDxfId="10512"/>
    <tableColumn id="11143" xr3:uid="{993DA6B9-47F7-4496-89CB-05315BEF28E5}" name="Colonna11143" headerRowDxfId="10511" totalsRowDxfId="10510"/>
    <tableColumn id="11144" xr3:uid="{F7AA2395-9FC8-476F-A9DD-77B8C4EFFB1A}" name="Colonna11144" headerRowDxfId="10509" totalsRowDxfId="10508"/>
    <tableColumn id="11145" xr3:uid="{4F1DEE81-91D9-4D79-BAC4-5B5A6F58A979}" name="Colonna11145" headerRowDxfId="10507" totalsRowDxfId="10506"/>
    <tableColumn id="11146" xr3:uid="{D6638CFD-49E0-4255-949E-4B442349305B}" name="Colonna11146" headerRowDxfId="10505" totalsRowDxfId="10504"/>
    <tableColumn id="11147" xr3:uid="{A2E4E161-B14F-4ACA-A359-41491BAA7500}" name="Colonna11147" headerRowDxfId="10503" totalsRowDxfId="10502"/>
    <tableColumn id="11148" xr3:uid="{5C7AD130-5481-4112-88F6-BB04D139E28E}" name="Colonna11148" headerRowDxfId="10501" totalsRowDxfId="10500"/>
    <tableColumn id="11149" xr3:uid="{EE930DB9-FE5F-47EF-85AD-CCA36FDCDC61}" name="Colonna11149" headerRowDxfId="10499" totalsRowDxfId="10498"/>
    <tableColumn id="11150" xr3:uid="{307D569B-4D48-4067-9CC2-7C66460F3E5C}" name="Colonna11150" headerRowDxfId="10497" totalsRowDxfId="10496"/>
    <tableColumn id="11151" xr3:uid="{07477900-01E1-432A-98D6-3A12F5C3EC65}" name="Colonna11151" headerRowDxfId="10495" totalsRowDxfId="10494"/>
    <tableColumn id="11152" xr3:uid="{0275782C-CDE5-4E8E-A08C-0775EDC9B81C}" name="Colonna11152" headerRowDxfId="10493" totalsRowDxfId="10492"/>
    <tableColumn id="11153" xr3:uid="{861ECB51-7F43-4EE1-B489-C67CB8FEAC6C}" name="Colonna11153" headerRowDxfId="10491" totalsRowDxfId="10490"/>
    <tableColumn id="11154" xr3:uid="{BCE68D43-7538-44A5-80F7-348D107ED4D7}" name="Colonna11154" headerRowDxfId="10489" totalsRowDxfId="10488"/>
    <tableColumn id="11155" xr3:uid="{0A77E18D-54A2-4AEA-B71F-414EA62372DC}" name="Colonna11155" headerRowDxfId="10487" totalsRowDxfId="10486"/>
    <tableColumn id="11156" xr3:uid="{BFE8CF1E-8D51-4298-8581-2E48F9C14C85}" name="Colonna11156" headerRowDxfId="10485" totalsRowDxfId="10484"/>
    <tableColumn id="11157" xr3:uid="{88EA7AA9-CC7C-45F9-89F9-405AF8DA0818}" name="Colonna11157" headerRowDxfId="10483" totalsRowDxfId="10482"/>
    <tableColumn id="11158" xr3:uid="{F485FB97-422A-4972-B1A4-518D82E5690F}" name="Colonna11158" headerRowDxfId="10481" totalsRowDxfId="10480"/>
    <tableColumn id="11159" xr3:uid="{7DA32E22-64F1-469D-908E-DCA607E04219}" name="Colonna11159" headerRowDxfId="10479" totalsRowDxfId="10478"/>
    <tableColumn id="11160" xr3:uid="{6B730CEE-2C92-4575-9DE4-B32C2EFA0D0E}" name="Colonna11160" headerRowDxfId="10477" totalsRowDxfId="10476"/>
    <tableColumn id="11161" xr3:uid="{A4783F6B-6E8D-4866-BA7F-5104C10509B9}" name="Colonna11161" headerRowDxfId="10475" totalsRowDxfId="10474"/>
    <tableColumn id="11162" xr3:uid="{389B25EC-63BB-4B08-B906-701B9E8528CB}" name="Colonna11162" headerRowDxfId="10473" totalsRowDxfId="10472"/>
    <tableColumn id="11163" xr3:uid="{C6754FE2-76BD-44CA-B7FA-C5AE00ED0B56}" name="Colonna11163" headerRowDxfId="10471" totalsRowDxfId="10470"/>
    <tableColumn id="11164" xr3:uid="{6F5A85E6-8CB7-436D-8822-3BF40FC33995}" name="Colonna11164" headerRowDxfId="10469" totalsRowDxfId="10468"/>
    <tableColumn id="11165" xr3:uid="{C8AD4B0B-D5E3-44F3-80CE-AF4E8E9C707B}" name="Colonna11165" headerRowDxfId="10467" totalsRowDxfId="10466"/>
    <tableColumn id="11166" xr3:uid="{DF022FBA-8BF0-4801-BC02-58419121E884}" name="Colonna11166" headerRowDxfId="10465" totalsRowDxfId="10464"/>
    <tableColumn id="11167" xr3:uid="{A5F51D8C-8A02-4810-92A1-0D1E0C04DA27}" name="Colonna11167" headerRowDxfId="10463" totalsRowDxfId="10462"/>
    <tableColumn id="11168" xr3:uid="{D5171B3E-369A-403A-9EFF-DA2DD47DE6BF}" name="Colonna11168" headerRowDxfId="10461" totalsRowDxfId="10460"/>
    <tableColumn id="11169" xr3:uid="{DFCC9773-E00F-42C0-AD40-28D677B9C565}" name="Colonna11169" headerRowDxfId="10459" totalsRowDxfId="10458"/>
    <tableColumn id="11170" xr3:uid="{4638711C-61B0-4E16-8A29-C75C674F8C9C}" name="Colonna11170" headerRowDxfId="10457" totalsRowDxfId="10456"/>
    <tableColumn id="11171" xr3:uid="{71AB000F-77A9-419D-AB5C-417C8EDAB525}" name="Colonna11171" headerRowDxfId="10455" totalsRowDxfId="10454"/>
    <tableColumn id="11172" xr3:uid="{27AB5B2A-7271-4B0D-B592-AAC9A48B80E9}" name="Colonna11172" headerRowDxfId="10453" totalsRowDxfId="10452"/>
    <tableColumn id="11173" xr3:uid="{3299D0C2-9F86-4E51-AA69-E5C7BDCD7685}" name="Colonna11173" headerRowDxfId="10451" totalsRowDxfId="10450"/>
    <tableColumn id="11174" xr3:uid="{25AB5E95-FB4C-4D52-9C80-784AFAEDF313}" name="Colonna11174" headerRowDxfId="10449" totalsRowDxfId="10448"/>
    <tableColumn id="11175" xr3:uid="{BE316E7E-7B52-4367-851A-7BABE6C0C883}" name="Colonna11175" headerRowDxfId="10447" totalsRowDxfId="10446"/>
    <tableColumn id="11176" xr3:uid="{2AB7274E-697C-4DFB-9129-146120AF8AA4}" name="Colonna11176" headerRowDxfId="10445" totalsRowDxfId="10444"/>
    <tableColumn id="11177" xr3:uid="{0856D192-A6F2-4F58-9FDA-9F136DAADCD3}" name="Colonna11177" headerRowDxfId="10443" totalsRowDxfId="10442"/>
    <tableColumn id="11178" xr3:uid="{ECE6EC62-8D40-49FA-8145-237E2CA93224}" name="Colonna11178" headerRowDxfId="10441" totalsRowDxfId="10440"/>
    <tableColumn id="11179" xr3:uid="{1E5BBB3F-4586-4961-BC2E-FD43AFE463B2}" name="Colonna11179" headerRowDxfId="10439" totalsRowDxfId="10438"/>
    <tableColumn id="11180" xr3:uid="{037CCCE5-1921-43A3-B86B-BE62BD5202B8}" name="Colonna11180" headerRowDxfId="10437" totalsRowDxfId="10436"/>
    <tableColumn id="11181" xr3:uid="{0A4C7D7E-E789-4354-9A3C-241C31EEFD66}" name="Colonna11181" headerRowDxfId="10435" totalsRowDxfId="10434"/>
    <tableColumn id="11182" xr3:uid="{08838850-E379-4303-98B4-9B95C4CE41C7}" name="Colonna11182" headerRowDxfId="10433" totalsRowDxfId="10432"/>
    <tableColumn id="11183" xr3:uid="{A78EC167-10E7-4609-9C1A-AB3C531C79B4}" name="Colonna11183" headerRowDxfId="10431" totalsRowDxfId="10430"/>
    <tableColumn id="11184" xr3:uid="{FFA1A8EE-813C-4E6A-B06B-67431FF6061A}" name="Colonna11184" headerRowDxfId="10429" totalsRowDxfId="10428"/>
    <tableColumn id="11185" xr3:uid="{452D236F-BEA4-4BD0-B484-35F02ECEE134}" name="Colonna11185" headerRowDxfId="10427" totalsRowDxfId="10426"/>
    <tableColumn id="11186" xr3:uid="{9084BB38-A877-4FFD-897B-8C225AF8C16C}" name="Colonna11186" headerRowDxfId="10425" totalsRowDxfId="10424"/>
    <tableColumn id="11187" xr3:uid="{716C0D21-ECCF-458D-8FA0-0C3D09E609F1}" name="Colonna11187" headerRowDxfId="10423" totalsRowDxfId="10422"/>
    <tableColumn id="11188" xr3:uid="{ADA6AC63-DBE6-49E3-BC43-0D50C4842B45}" name="Colonna11188" headerRowDxfId="10421" totalsRowDxfId="10420"/>
    <tableColumn id="11189" xr3:uid="{D446F622-2A5D-4A28-A1A6-257807927C12}" name="Colonna11189" headerRowDxfId="10419" totalsRowDxfId="10418"/>
    <tableColumn id="11190" xr3:uid="{BAF2CF5D-3793-46C5-BA5A-2C3B20B8ABE8}" name="Colonna11190" headerRowDxfId="10417" totalsRowDxfId="10416"/>
    <tableColumn id="11191" xr3:uid="{E8FD3F47-EEF4-4A14-97F7-F24C89ECE470}" name="Colonna11191" headerRowDxfId="10415" totalsRowDxfId="10414"/>
    <tableColumn id="11192" xr3:uid="{C304258F-5E28-44CD-817E-1FA8BC7A78FC}" name="Colonna11192" headerRowDxfId="10413" totalsRowDxfId="10412"/>
    <tableColumn id="11193" xr3:uid="{07C919DF-C769-4845-BBAE-D5D24190B6D0}" name="Colonna11193" headerRowDxfId="10411" totalsRowDxfId="10410"/>
    <tableColumn id="11194" xr3:uid="{130CFB3E-D28B-4B75-A17F-9232F70A2F0B}" name="Colonna11194" headerRowDxfId="10409" totalsRowDxfId="10408"/>
    <tableColumn id="11195" xr3:uid="{04625168-363F-47D7-B05E-BA9DF235B952}" name="Colonna11195" headerRowDxfId="10407" totalsRowDxfId="10406"/>
    <tableColumn id="11196" xr3:uid="{CD95B02C-AACD-41ED-ACA9-3DEE81DF64EC}" name="Colonna11196" headerRowDxfId="10405" totalsRowDxfId="10404"/>
    <tableColumn id="11197" xr3:uid="{7A5A5DB3-55F3-42B1-A959-A1BFD34B05A5}" name="Colonna11197" headerRowDxfId="10403" totalsRowDxfId="10402"/>
    <tableColumn id="11198" xr3:uid="{53DF39F3-6F60-4E23-8E0D-0AA999EA041D}" name="Colonna11198" headerRowDxfId="10401" totalsRowDxfId="10400"/>
    <tableColumn id="11199" xr3:uid="{CCFC51CC-9CDB-4A2C-8F7E-0DA4629E4145}" name="Colonna11199" headerRowDxfId="10399" totalsRowDxfId="10398"/>
    <tableColumn id="11200" xr3:uid="{84E35ADD-90E8-4F26-9B2D-7BF7689B609F}" name="Colonna11200" headerRowDxfId="10397" totalsRowDxfId="10396"/>
    <tableColumn id="11201" xr3:uid="{5285E022-99C9-4081-B63C-7A5DD22826C0}" name="Colonna11201" headerRowDxfId="10395" totalsRowDxfId="10394"/>
    <tableColumn id="11202" xr3:uid="{F289EC3F-905B-4A0D-A367-0B8E239578D6}" name="Colonna11202" headerRowDxfId="10393" totalsRowDxfId="10392"/>
    <tableColumn id="11203" xr3:uid="{4C838216-7050-4374-8ADF-56A9C6226B10}" name="Colonna11203" headerRowDxfId="10391" totalsRowDxfId="10390"/>
    <tableColumn id="11204" xr3:uid="{952A1521-2415-42E1-A71B-5D698CFD7FDB}" name="Colonna11204" headerRowDxfId="10389" totalsRowDxfId="10388"/>
    <tableColumn id="11205" xr3:uid="{F98558CF-266E-4FFB-9B4E-C46C5CFEFF18}" name="Colonna11205" headerRowDxfId="10387" totalsRowDxfId="10386"/>
    <tableColumn id="11206" xr3:uid="{65322BD6-ECFD-4B4E-AB55-CB05A7DCB069}" name="Colonna11206" headerRowDxfId="10385" totalsRowDxfId="10384"/>
    <tableColumn id="11207" xr3:uid="{9C7B7614-EA78-4E59-B73B-5143A53F967D}" name="Colonna11207" headerRowDxfId="10383" totalsRowDxfId="10382"/>
    <tableColumn id="11208" xr3:uid="{4188ED90-F4FF-436E-AC1F-4B8150B15361}" name="Colonna11208" headerRowDxfId="10381" totalsRowDxfId="10380"/>
    <tableColumn id="11209" xr3:uid="{67E8CE69-C955-403C-A5C3-80613AD8A737}" name="Colonna11209" headerRowDxfId="10379" totalsRowDxfId="10378"/>
    <tableColumn id="11210" xr3:uid="{97B24315-A068-4A63-A6AE-ED9547DD57F0}" name="Colonna11210" headerRowDxfId="10377" totalsRowDxfId="10376"/>
    <tableColumn id="11211" xr3:uid="{CCE6B5FC-8421-4473-A81C-148987F227D8}" name="Colonna11211" headerRowDxfId="10375" totalsRowDxfId="10374"/>
    <tableColumn id="11212" xr3:uid="{16E87168-B634-4BC7-8F0E-A26A7C247BAE}" name="Colonna11212" headerRowDxfId="10373" totalsRowDxfId="10372"/>
    <tableColumn id="11213" xr3:uid="{1705F88E-A0AD-422C-804E-8999B591FC14}" name="Colonna11213" headerRowDxfId="10371" totalsRowDxfId="10370"/>
    <tableColumn id="11214" xr3:uid="{F66D37B7-41C6-4CEE-9951-0330641F929F}" name="Colonna11214" headerRowDxfId="10369" totalsRowDxfId="10368"/>
    <tableColumn id="11215" xr3:uid="{6F9F3D9B-FA2C-4CE8-9C87-4734E281B359}" name="Colonna11215" headerRowDxfId="10367" totalsRowDxfId="10366"/>
    <tableColumn id="11216" xr3:uid="{6FB7BEF2-A2C1-4397-A448-15C9FCAB8B76}" name="Colonna11216" headerRowDxfId="10365" totalsRowDxfId="10364"/>
    <tableColumn id="11217" xr3:uid="{A3E3517D-148C-4265-B319-426787334A38}" name="Colonna11217" headerRowDxfId="10363" totalsRowDxfId="10362"/>
    <tableColumn id="11218" xr3:uid="{D16360B0-8A93-4F12-BDE2-CCDBBE09DD15}" name="Colonna11218" headerRowDxfId="10361" totalsRowDxfId="10360"/>
    <tableColumn id="11219" xr3:uid="{419D1145-F208-4A1A-878D-32E4EA45CEAD}" name="Colonna11219" headerRowDxfId="10359" totalsRowDxfId="10358"/>
    <tableColumn id="11220" xr3:uid="{76825C73-E5EE-4BCC-92E4-6F38525A8470}" name="Colonna11220" headerRowDxfId="10357" totalsRowDxfId="10356"/>
    <tableColumn id="11221" xr3:uid="{6E408A33-D502-476B-BD7C-A88AE3FE3A99}" name="Colonna11221" headerRowDxfId="10355" totalsRowDxfId="10354"/>
    <tableColumn id="11222" xr3:uid="{EB6F554B-FA89-4E5E-AD35-7E31470CF9EB}" name="Colonna11222" headerRowDxfId="10353" totalsRowDxfId="10352"/>
    <tableColumn id="11223" xr3:uid="{43062C01-9418-4238-A4A5-0D2CDAA220EC}" name="Colonna11223" headerRowDxfId="10351" totalsRowDxfId="10350"/>
    <tableColumn id="11224" xr3:uid="{7CEA9C99-A660-4B9F-B8C9-7417C099EA06}" name="Colonna11224" headerRowDxfId="10349" totalsRowDxfId="10348"/>
    <tableColumn id="11225" xr3:uid="{6737FEFF-68A6-446B-B0D7-339F64BAFE91}" name="Colonna11225" headerRowDxfId="10347" totalsRowDxfId="10346"/>
    <tableColumn id="11226" xr3:uid="{11C99F81-1C68-4037-B495-6D53497B671D}" name="Colonna11226" headerRowDxfId="10345" totalsRowDxfId="10344"/>
    <tableColumn id="11227" xr3:uid="{B01F69D0-9924-4915-9AF4-9A5A7651E251}" name="Colonna11227" headerRowDxfId="10343" totalsRowDxfId="10342"/>
    <tableColumn id="11228" xr3:uid="{7FA4D90A-7A0C-4302-86D8-C97F185BDA1A}" name="Colonna11228" headerRowDxfId="10341" totalsRowDxfId="10340"/>
    <tableColumn id="11229" xr3:uid="{CB307FA7-C5E7-4698-AAD3-A6AFFCF7587A}" name="Colonna11229" headerRowDxfId="10339" totalsRowDxfId="10338"/>
    <tableColumn id="11230" xr3:uid="{63391037-3DA7-42FB-80D3-54E92643E55B}" name="Colonna11230" headerRowDxfId="10337" totalsRowDxfId="10336"/>
    <tableColumn id="11231" xr3:uid="{EA5B9D9E-80FB-45A5-925F-6B3FA02B9E37}" name="Colonna11231" headerRowDxfId="10335" totalsRowDxfId="10334"/>
    <tableColumn id="11232" xr3:uid="{AF0F2FEC-37C6-4130-971E-1F037B331F50}" name="Colonna11232" headerRowDxfId="10333" totalsRowDxfId="10332"/>
    <tableColumn id="11233" xr3:uid="{C98AE0E7-929C-47E3-BF92-A6F111A2825D}" name="Colonna11233" headerRowDxfId="10331" totalsRowDxfId="10330"/>
    <tableColumn id="11234" xr3:uid="{5EA11817-4F63-440A-93CB-D14544024A8F}" name="Colonna11234" headerRowDxfId="10329" totalsRowDxfId="10328"/>
    <tableColumn id="11235" xr3:uid="{D57FBF6F-1801-44FE-9C4C-6E6D1DFB4C89}" name="Colonna11235" headerRowDxfId="10327" totalsRowDxfId="10326"/>
    <tableColumn id="11236" xr3:uid="{1E96018E-7B99-4AB2-BB73-0B57B7E6160A}" name="Colonna11236" headerRowDxfId="10325" totalsRowDxfId="10324"/>
    <tableColumn id="11237" xr3:uid="{09EDC61F-908C-4BA3-AF18-E237CEB605E9}" name="Colonna11237" headerRowDxfId="10323" totalsRowDxfId="10322"/>
    <tableColumn id="11238" xr3:uid="{487A5776-DD63-449C-BEB9-5F2B4E8C17EC}" name="Colonna11238" headerRowDxfId="10321" totalsRowDxfId="10320"/>
    <tableColumn id="11239" xr3:uid="{F9326A1C-690E-4773-8FA6-5392C7A2661E}" name="Colonna11239" headerRowDxfId="10319" totalsRowDxfId="10318"/>
    <tableColumn id="11240" xr3:uid="{63124270-38C0-463E-BCF9-BF5B318A02F6}" name="Colonna11240" headerRowDxfId="10317" totalsRowDxfId="10316"/>
    <tableColumn id="11241" xr3:uid="{3CA4F0A3-CF2D-4037-A558-49D9EFFBFE5D}" name="Colonna11241" headerRowDxfId="10315" totalsRowDxfId="10314"/>
    <tableColumn id="11242" xr3:uid="{E9F7C32F-3A33-44F3-A0F8-0FA67BA911DC}" name="Colonna11242" headerRowDxfId="10313" totalsRowDxfId="10312"/>
    <tableColumn id="11243" xr3:uid="{CC53B1E5-4210-41FE-A340-6960FFBF1895}" name="Colonna11243" headerRowDxfId="10311" totalsRowDxfId="10310"/>
    <tableColumn id="11244" xr3:uid="{BB3FDA4F-19B4-4940-BB9C-41771AB1DE6D}" name="Colonna11244" headerRowDxfId="10309" totalsRowDxfId="10308"/>
    <tableColumn id="11245" xr3:uid="{031A2F43-8E79-4EC2-8C9C-10360430E689}" name="Colonna11245" headerRowDxfId="10307" totalsRowDxfId="10306"/>
    <tableColumn id="11246" xr3:uid="{965A1C3B-FA9C-46AE-929B-34E27CC28D8D}" name="Colonna11246" headerRowDxfId="10305" totalsRowDxfId="10304"/>
    <tableColumn id="11247" xr3:uid="{05FD9F1A-1691-42BF-97D2-186AE5EFDBBB}" name="Colonna11247" headerRowDxfId="10303" totalsRowDxfId="10302"/>
    <tableColumn id="11248" xr3:uid="{44F50661-72DC-4EDA-8E90-8AF60B6CA4B4}" name="Colonna11248" headerRowDxfId="10301" totalsRowDxfId="10300"/>
    <tableColumn id="11249" xr3:uid="{4A5B251C-B66C-4690-B2D7-60E360AA11C8}" name="Colonna11249" headerRowDxfId="10299" totalsRowDxfId="10298"/>
    <tableColumn id="11250" xr3:uid="{C746CCA5-9365-416F-B8AE-C5980FC33B2B}" name="Colonna11250" headerRowDxfId="10297" totalsRowDxfId="10296"/>
    <tableColumn id="11251" xr3:uid="{D11817C0-FCE4-4104-BBB2-FCE7BC20848C}" name="Colonna11251" headerRowDxfId="10295" totalsRowDxfId="10294"/>
    <tableColumn id="11252" xr3:uid="{5101AC17-DEEA-4F22-BE36-84C5370236FF}" name="Colonna11252" headerRowDxfId="10293" totalsRowDxfId="10292"/>
    <tableColumn id="11253" xr3:uid="{3D7A0BF6-A44C-496F-A25C-33794C7F9CF7}" name="Colonna11253" headerRowDxfId="10291" totalsRowDxfId="10290"/>
    <tableColumn id="11254" xr3:uid="{444DA49D-67EE-4E6E-89CD-6B6203D30E0C}" name="Colonna11254" headerRowDxfId="10289" totalsRowDxfId="10288"/>
    <tableColumn id="11255" xr3:uid="{8D0662B8-6F42-4C60-A1CB-3EB10106E976}" name="Colonna11255" headerRowDxfId="10287" totalsRowDxfId="10286"/>
    <tableColumn id="11256" xr3:uid="{1ED8F300-5526-4607-9EC8-69FE554F03DC}" name="Colonna11256" headerRowDxfId="10285" totalsRowDxfId="10284"/>
    <tableColumn id="11257" xr3:uid="{0FD6B64A-C85F-40D6-B78D-68617CA20275}" name="Colonna11257" headerRowDxfId="10283" totalsRowDxfId="10282"/>
    <tableColumn id="11258" xr3:uid="{DD44A5B1-164C-4C4E-BEBD-3932BEA0049B}" name="Colonna11258" headerRowDxfId="10281" totalsRowDxfId="10280"/>
    <tableColumn id="11259" xr3:uid="{C65CB8F2-2BFB-437B-AB6B-857353034359}" name="Colonna11259" headerRowDxfId="10279" totalsRowDxfId="10278"/>
    <tableColumn id="11260" xr3:uid="{3BAD8B8B-F029-4723-9BD8-38487B95DBA3}" name="Colonna11260" headerRowDxfId="10277" totalsRowDxfId="10276"/>
    <tableColumn id="11261" xr3:uid="{889727E1-065E-4C87-B61B-BC266DA5057D}" name="Colonna11261" headerRowDxfId="10275" totalsRowDxfId="10274"/>
    <tableColumn id="11262" xr3:uid="{69560E0D-1A17-4D48-B088-AA34D632397C}" name="Colonna11262" headerRowDxfId="10273" totalsRowDxfId="10272"/>
    <tableColumn id="11263" xr3:uid="{19F66969-190C-43C9-8BBA-36C7D65BFB46}" name="Colonna11263" headerRowDxfId="10271" totalsRowDxfId="10270"/>
    <tableColumn id="11264" xr3:uid="{3C4A88CF-D1FE-4F93-B07C-B3FC3C2195EA}" name="Colonna11264" headerRowDxfId="10269" totalsRowDxfId="10268"/>
    <tableColumn id="11265" xr3:uid="{6C0908BC-939C-4F70-9C3D-B57F68FEE71F}" name="Colonna11265" headerRowDxfId="10267" totalsRowDxfId="10266"/>
    <tableColumn id="11266" xr3:uid="{FC34644F-3CC2-4396-90A9-235CE604E1BE}" name="Colonna11266" headerRowDxfId="10265" totalsRowDxfId="10264"/>
    <tableColumn id="11267" xr3:uid="{D09ACC28-6773-4B52-B58A-8FE2D2BB5D2E}" name="Colonna11267" headerRowDxfId="10263" totalsRowDxfId="10262"/>
    <tableColumn id="11268" xr3:uid="{3F5737AE-12B1-401E-8585-6DC99B30D375}" name="Colonna11268" headerRowDxfId="10261" totalsRowDxfId="10260"/>
    <tableColumn id="11269" xr3:uid="{BD2A838C-6A8B-4DC4-87B9-0EF3C0A53D33}" name="Colonna11269" headerRowDxfId="10259" totalsRowDxfId="10258"/>
    <tableColumn id="11270" xr3:uid="{33436670-266B-4D34-BA54-AE9908CD6B72}" name="Colonna11270" headerRowDxfId="10257" totalsRowDxfId="10256"/>
    <tableColumn id="11271" xr3:uid="{242E59A2-25D0-42EC-B3F8-E935A97921FF}" name="Colonna11271" headerRowDxfId="10255" totalsRowDxfId="10254"/>
    <tableColumn id="11272" xr3:uid="{2D4CA358-75A6-4650-8175-1BCDD78768CD}" name="Colonna11272" headerRowDxfId="10253" totalsRowDxfId="10252"/>
    <tableColumn id="11273" xr3:uid="{73B8FED9-A6F4-4065-B618-C7B01F7A9640}" name="Colonna11273" headerRowDxfId="10251" totalsRowDxfId="10250"/>
    <tableColumn id="11274" xr3:uid="{549351F8-3B3D-4E1B-8D67-2282DADFFB18}" name="Colonna11274" headerRowDxfId="10249" totalsRowDxfId="10248"/>
    <tableColumn id="11275" xr3:uid="{CD5D29CD-5F81-488D-A155-649D8C3370CA}" name="Colonna11275" headerRowDxfId="10247" totalsRowDxfId="10246"/>
    <tableColumn id="11276" xr3:uid="{A358CA6E-D429-4492-8B79-24F87D721F17}" name="Colonna11276" headerRowDxfId="10245" totalsRowDxfId="10244"/>
    <tableColumn id="11277" xr3:uid="{F997ECFC-A711-4CBF-AC20-D8F5E1E9FF13}" name="Colonna11277" headerRowDxfId="10243" totalsRowDxfId="10242"/>
    <tableColumn id="11278" xr3:uid="{E1069385-3039-4112-9E57-7B8E8866BFE1}" name="Colonna11278" headerRowDxfId="10241" totalsRowDxfId="10240"/>
    <tableColumn id="11279" xr3:uid="{137F023F-6895-44CD-8623-C5FDC47F7E89}" name="Colonna11279" headerRowDxfId="10239" totalsRowDxfId="10238"/>
    <tableColumn id="11280" xr3:uid="{1FCDCD07-DCE4-4D91-BC1C-8AF0B2C6FC4C}" name="Colonna11280" headerRowDxfId="10237" totalsRowDxfId="10236"/>
    <tableColumn id="11281" xr3:uid="{AAEE5B6A-F9B4-4EA3-91EB-EFE2705DD809}" name="Colonna11281" headerRowDxfId="10235" totalsRowDxfId="10234"/>
    <tableColumn id="11282" xr3:uid="{A4C37A43-62B0-4D51-B9CD-647B9D119866}" name="Colonna11282" headerRowDxfId="10233" totalsRowDxfId="10232"/>
    <tableColumn id="11283" xr3:uid="{3A1FE96E-D0F0-4F32-AC71-8DA4C0F0D131}" name="Colonna11283" headerRowDxfId="10231" totalsRowDxfId="10230"/>
    <tableColumn id="11284" xr3:uid="{083383A6-25DF-4E70-A3A9-AE63B57FA57F}" name="Colonna11284" headerRowDxfId="10229" totalsRowDxfId="10228"/>
    <tableColumn id="11285" xr3:uid="{B4709BDD-E6D8-4EDB-8EA4-A99205370000}" name="Colonna11285" headerRowDxfId="10227" totalsRowDxfId="10226"/>
    <tableColumn id="11286" xr3:uid="{1FDA5D76-E755-4320-883F-D9CFFDBC78B0}" name="Colonna11286" headerRowDxfId="10225" totalsRowDxfId="10224"/>
    <tableColumn id="11287" xr3:uid="{9F48C4A8-C9EE-49C3-BE87-460CAA870C03}" name="Colonna11287" headerRowDxfId="10223" totalsRowDxfId="10222"/>
    <tableColumn id="11288" xr3:uid="{E95F4E25-27CC-4338-BAFA-6D0F3D25DB17}" name="Colonna11288" headerRowDxfId="10221" totalsRowDxfId="10220"/>
    <tableColumn id="11289" xr3:uid="{036802FE-13CA-4504-841B-B60B5BC3122E}" name="Colonna11289" headerRowDxfId="10219" totalsRowDxfId="10218"/>
    <tableColumn id="11290" xr3:uid="{AAE16FF1-FB47-43AE-BCF6-F13FE3F280EF}" name="Colonna11290" headerRowDxfId="10217" totalsRowDxfId="10216"/>
    <tableColumn id="11291" xr3:uid="{3571E709-EDCE-4AA0-8EB5-B4B048242F97}" name="Colonna11291" headerRowDxfId="10215" totalsRowDxfId="10214"/>
    <tableColumn id="11292" xr3:uid="{DA42E9A7-6EE0-4A6E-A0D0-8C7B98DD196D}" name="Colonna11292" headerRowDxfId="10213" totalsRowDxfId="10212"/>
    <tableColumn id="11293" xr3:uid="{777BB4B4-EFEE-4BFD-B899-C80A70BB9599}" name="Colonna11293" headerRowDxfId="10211" totalsRowDxfId="10210"/>
    <tableColumn id="11294" xr3:uid="{69B48E81-B71C-4D8D-A83F-6FCCA505CF68}" name="Colonna11294" headerRowDxfId="10209" totalsRowDxfId="10208"/>
    <tableColumn id="11295" xr3:uid="{02DC81AF-759E-4CA7-9545-11C2A9C8BFD2}" name="Colonna11295" headerRowDxfId="10207" totalsRowDxfId="10206"/>
    <tableColumn id="11296" xr3:uid="{5BA2F7B1-6407-4BBB-AA8E-AF3A1DEA1B1E}" name="Colonna11296" headerRowDxfId="10205" totalsRowDxfId="10204"/>
    <tableColumn id="11297" xr3:uid="{A736416D-A27C-4DAC-A284-CEFAF78494C6}" name="Colonna11297" headerRowDxfId="10203" totalsRowDxfId="10202"/>
    <tableColumn id="11298" xr3:uid="{D056FA67-29FC-48B4-97AA-0D9E2B748244}" name="Colonna11298" headerRowDxfId="10201" totalsRowDxfId="10200"/>
    <tableColumn id="11299" xr3:uid="{D5954CDA-CE06-4518-9B2D-FA38CA020A73}" name="Colonna11299" headerRowDxfId="10199" totalsRowDxfId="10198"/>
    <tableColumn id="11300" xr3:uid="{CC79CEDA-F838-42BC-839D-D41F28932B73}" name="Colonna11300" headerRowDxfId="10197" totalsRowDxfId="10196"/>
    <tableColumn id="11301" xr3:uid="{DDD80D7D-7B55-446D-9393-4CF9A0CEF5E0}" name="Colonna11301" headerRowDxfId="10195" totalsRowDxfId="10194"/>
    <tableColumn id="11302" xr3:uid="{5D0CE6AC-6218-4952-BD59-87829EAD9AB7}" name="Colonna11302" headerRowDxfId="10193" totalsRowDxfId="10192"/>
    <tableColumn id="11303" xr3:uid="{DCBE9429-B14A-43F3-8DC0-C8B6D29587D1}" name="Colonna11303" headerRowDxfId="10191" totalsRowDxfId="10190"/>
    <tableColumn id="11304" xr3:uid="{C26AC746-1619-4992-A7C3-309BAC5F7F56}" name="Colonna11304" headerRowDxfId="10189" totalsRowDxfId="10188"/>
    <tableColumn id="11305" xr3:uid="{3A91A698-D954-40CD-8E40-F8BBDF892BA0}" name="Colonna11305" headerRowDxfId="10187" totalsRowDxfId="10186"/>
    <tableColumn id="11306" xr3:uid="{7650C3B1-BF15-44BB-BEFE-DD93C6959D2B}" name="Colonna11306" headerRowDxfId="10185" totalsRowDxfId="10184"/>
    <tableColumn id="11307" xr3:uid="{6A75EF40-2FC8-45E7-81DB-0A22324F608A}" name="Colonna11307" headerRowDxfId="10183" totalsRowDxfId="10182"/>
    <tableColumn id="11308" xr3:uid="{BCB0658E-29D4-44FB-B4E0-1505955FC6FC}" name="Colonna11308" headerRowDxfId="10181" totalsRowDxfId="10180"/>
    <tableColumn id="11309" xr3:uid="{94FA2568-A37B-4DE3-AB3C-B7F977F9B2D2}" name="Colonna11309" headerRowDxfId="10179" totalsRowDxfId="10178"/>
    <tableColumn id="11310" xr3:uid="{4F8FADA2-FBAB-402B-BBE2-EC8D392B1897}" name="Colonna11310" headerRowDxfId="10177" totalsRowDxfId="10176"/>
    <tableColumn id="11311" xr3:uid="{A946D05D-308F-4E03-985C-95DB59DC7B39}" name="Colonna11311" headerRowDxfId="10175" totalsRowDxfId="10174"/>
    <tableColumn id="11312" xr3:uid="{07CFF833-5765-4B69-985A-F9EB606E65BB}" name="Colonna11312" headerRowDxfId="10173" totalsRowDxfId="10172"/>
    <tableColumn id="11313" xr3:uid="{16166923-5B40-4D32-996A-05B09E035E84}" name="Colonna11313" headerRowDxfId="10171" totalsRowDxfId="10170"/>
    <tableColumn id="11314" xr3:uid="{061B6463-EEB9-45F8-8B54-6AF60631F1A8}" name="Colonna11314" headerRowDxfId="10169" totalsRowDxfId="10168"/>
    <tableColumn id="11315" xr3:uid="{9723D158-9F5C-4893-970D-33A6C3F3500C}" name="Colonna11315" headerRowDxfId="10167" totalsRowDxfId="10166"/>
    <tableColumn id="11316" xr3:uid="{F211D45F-C86E-448A-800B-85204C1EC072}" name="Colonna11316" headerRowDxfId="10165" totalsRowDxfId="10164"/>
    <tableColumn id="11317" xr3:uid="{1CD45B6D-D5C4-4353-944C-B22E6B242496}" name="Colonna11317" headerRowDxfId="10163" totalsRowDxfId="10162"/>
    <tableColumn id="11318" xr3:uid="{04BFDA00-D90F-431A-8E6F-5AE9DABD938A}" name="Colonna11318" headerRowDxfId="10161" totalsRowDxfId="10160"/>
    <tableColumn id="11319" xr3:uid="{97CBEF90-BB14-42C6-918C-5FC970ADBC46}" name="Colonna11319" headerRowDxfId="10159" totalsRowDxfId="10158"/>
    <tableColumn id="11320" xr3:uid="{535C54EA-2A3E-4B18-B72B-19F61575327D}" name="Colonna11320" headerRowDxfId="10157" totalsRowDxfId="10156"/>
    <tableColumn id="11321" xr3:uid="{5852F09A-ED71-49D2-990E-66321912115B}" name="Colonna11321" headerRowDxfId="10155" totalsRowDxfId="10154"/>
    <tableColumn id="11322" xr3:uid="{ED2AA7BA-FFAA-4491-8B13-B38D52390D92}" name="Colonna11322" headerRowDxfId="10153" totalsRowDxfId="10152"/>
    <tableColumn id="11323" xr3:uid="{9D69DDF6-D5D9-4745-A6EE-732B757A9A20}" name="Colonna11323" headerRowDxfId="10151" totalsRowDxfId="10150"/>
    <tableColumn id="11324" xr3:uid="{F12AB21D-8A51-47AC-A1E3-117E900D50BD}" name="Colonna11324" headerRowDxfId="10149" totalsRowDxfId="10148"/>
    <tableColumn id="11325" xr3:uid="{0DE248B2-6EA3-4781-A1BD-2A397499A6CF}" name="Colonna11325" headerRowDxfId="10147" totalsRowDxfId="10146"/>
    <tableColumn id="11326" xr3:uid="{C6264EE8-3225-4442-94E8-CFA72AF649F1}" name="Colonna11326" headerRowDxfId="10145" totalsRowDxfId="10144"/>
    <tableColumn id="11327" xr3:uid="{26CAE267-F6CC-4B70-968A-0DA433F0F60D}" name="Colonna11327" headerRowDxfId="10143" totalsRowDxfId="10142"/>
    <tableColumn id="11328" xr3:uid="{569B5CBD-CDD7-4208-B0F6-909CCF8014B9}" name="Colonna11328" headerRowDxfId="10141" totalsRowDxfId="10140"/>
    <tableColumn id="11329" xr3:uid="{9690D9FF-A301-4E4A-8F52-3F1F17D235F7}" name="Colonna11329" headerRowDxfId="10139" totalsRowDxfId="10138"/>
    <tableColumn id="11330" xr3:uid="{07EA07A1-A3DF-4658-A492-72130B6894F5}" name="Colonna11330" headerRowDxfId="10137" totalsRowDxfId="10136"/>
    <tableColumn id="11331" xr3:uid="{85BCAE50-1328-4FC1-B467-CAAF8D0983A4}" name="Colonna11331" headerRowDxfId="10135" totalsRowDxfId="10134"/>
    <tableColumn id="11332" xr3:uid="{E9782B91-144D-47A1-8881-07C504A74B44}" name="Colonna11332" headerRowDxfId="10133" totalsRowDxfId="10132"/>
    <tableColumn id="11333" xr3:uid="{975F9D37-32F0-4652-915E-29751E5B0433}" name="Colonna11333" headerRowDxfId="10131" totalsRowDxfId="10130"/>
    <tableColumn id="11334" xr3:uid="{6412AF0F-C944-45BA-906B-A49BE3909471}" name="Colonna11334" headerRowDxfId="10129" totalsRowDxfId="10128"/>
    <tableColumn id="11335" xr3:uid="{83C744AE-6286-4FF7-A964-2BCB4FEA60BC}" name="Colonna11335" headerRowDxfId="10127" totalsRowDxfId="10126"/>
    <tableColumn id="11336" xr3:uid="{33E71BC0-893F-40EC-AE51-BBD79E7688D7}" name="Colonna11336" headerRowDxfId="10125" totalsRowDxfId="10124"/>
    <tableColumn id="11337" xr3:uid="{F65DDC33-082E-4719-B71F-5FEA45154562}" name="Colonna11337" headerRowDxfId="10123" totalsRowDxfId="10122"/>
    <tableColumn id="11338" xr3:uid="{21C7ACF7-5081-4627-BD40-A7C2F50B9D89}" name="Colonna11338" headerRowDxfId="10121" totalsRowDxfId="10120"/>
    <tableColumn id="11339" xr3:uid="{592F01CE-62CE-449C-8962-14736C5F415D}" name="Colonna11339" headerRowDxfId="10119" totalsRowDxfId="10118"/>
    <tableColumn id="11340" xr3:uid="{FF15EA6A-E563-448B-BE43-4326CA322254}" name="Colonna11340" headerRowDxfId="10117" totalsRowDxfId="10116"/>
    <tableColumn id="11341" xr3:uid="{D898B0EB-26AA-43C6-9EE6-F6BABD87D6FE}" name="Colonna11341" headerRowDxfId="10115" totalsRowDxfId="10114"/>
    <tableColumn id="11342" xr3:uid="{C452A228-C2F4-44A8-876A-B6F23C8E5CE1}" name="Colonna11342" headerRowDxfId="10113" totalsRowDxfId="10112"/>
    <tableColumn id="11343" xr3:uid="{C0689C40-CBA6-4ACC-B63A-3E81F1511965}" name="Colonna11343" headerRowDxfId="10111" totalsRowDxfId="10110"/>
    <tableColumn id="11344" xr3:uid="{58CF5099-8E75-4526-9248-F11288CEDEFA}" name="Colonna11344" headerRowDxfId="10109" totalsRowDxfId="10108"/>
    <tableColumn id="11345" xr3:uid="{F56BCC29-74E7-4F01-B2ED-1A4799D2D668}" name="Colonna11345" headerRowDxfId="10107" totalsRowDxfId="10106"/>
    <tableColumn id="11346" xr3:uid="{949CB890-D0AB-44DE-ADE8-6D170F0C9319}" name="Colonna11346" headerRowDxfId="10105" totalsRowDxfId="10104"/>
    <tableColumn id="11347" xr3:uid="{53EF040A-D5F3-40A7-B9A6-06AC6B058BCB}" name="Colonna11347" headerRowDxfId="10103" totalsRowDxfId="10102"/>
    <tableColumn id="11348" xr3:uid="{54265105-7F7C-4D4A-8C2C-DF375E4AA073}" name="Colonna11348" headerRowDxfId="10101" totalsRowDxfId="10100"/>
    <tableColumn id="11349" xr3:uid="{EFE7622C-1FB7-487F-95E2-8BF769265900}" name="Colonna11349" headerRowDxfId="10099" totalsRowDxfId="10098"/>
    <tableColumn id="11350" xr3:uid="{CE6E2A0C-4785-4A9F-B557-0B9C934D3BC7}" name="Colonna11350" headerRowDxfId="10097" totalsRowDxfId="10096"/>
    <tableColumn id="11351" xr3:uid="{30DDC85C-29EA-41C5-BE2F-851F050C7313}" name="Colonna11351" headerRowDxfId="10095" totalsRowDxfId="10094"/>
    <tableColumn id="11352" xr3:uid="{9861DC2F-43A4-4737-8A61-71F71434E977}" name="Colonna11352" headerRowDxfId="10093" totalsRowDxfId="10092"/>
    <tableColumn id="11353" xr3:uid="{73006B7E-1606-48C0-8506-5DBBACDAC969}" name="Colonna11353" headerRowDxfId="10091" totalsRowDxfId="10090"/>
    <tableColumn id="11354" xr3:uid="{42E4E91C-88BB-4238-BCD5-08DC23BDDDE9}" name="Colonna11354" headerRowDxfId="10089" totalsRowDxfId="10088"/>
    <tableColumn id="11355" xr3:uid="{F35CFCE1-E8E5-4510-A663-BEF385123BCA}" name="Colonna11355" headerRowDxfId="10087" totalsRowDxfId="10086"/>
    <tableColumn id="11356" xr3:uid="{3471E796-5DCA-46C0-919D-70A2FFD266D6}" name="Colonna11356" headerRowDxfId="10085" totalsRowDxfId="10084"/>
    <tableColumn id="11357" xr3:uid="{30BD0533-4123-4A23-871C-7BE93E6DA4D4}" name="Colonna11357" headerRowDxfId="10083" totalsRowDxfId="10082"/>
    <tableColumn id="11358" xr3:uid="{42FF54EB-3E20-4CE3-854D-19757F0887E6}" name="Colonna11358" headerRowDxfId="10081" totalsRowDxfId="10080"/>
    <tableColumn id="11359" xr3:uid="{A2878AA8-2E1B-4BFC-9106-B2245214143B}" name="Colonna11359" headerRowDxfId="10079" totalsRowDxfId="10078"/>
    <tableColumn id="11360" xr3:uid="{0F606E50-0452-4157-9904-E1B80A333918}" name="Colonna11360" headerRowDxfId="10077" totalsRowDxfId="10076"/>
    <tableColumn id="11361" xr3:uid="{0FF302BC-8832-4604-83F0-BDC6A9140CE9}" name="Colonna11361" headerRowDxfId="10075" totalsRowDxfId="10074"/>
    <tableColumn id="11362" xr3:uid="{DC713171-853E-45DE-92AD-EF2F0FFCD741}" name="Colonna11362" headerRowDxfId="10073" totalsRowDxfId="10072"/>
    <tableColumn id="11363" xr3:uid="{1383D246-F80D-4A8D-9A66-32DCE43CA4A1}" name="Colonna11363" headerRowDxfId="10071" totalsRowDxfId="10070"/>
    <tableColumn id="11364" xr3:uid="{C6971861-F4CA-47A9-97E7-87F33815D4A2}" name="Colonna11364" headerRowDxfId="10069" totalsRowDxfId="10068"/>
    <tableColumn id="11365" xr3:uid="{62059AAF-B501-4CB8-8A05-B63ECFCFA1ED}" name="Colonna11365" headerRowDxfId="10067" totalsRowDxfId="10066"/>
    <tableColumn id="11366" xr3:uid="{0CF9DD65-1A35-47B9-88B4-DA5EA23ED466}" name="Colonna11366" headerRowDxfId="10065" totalsRowDxfId="10064"/>
    <tableColumn id="11367" xr3:uid="{FDD56147-4C8F-45EC-AA8F-2B97023D66C2}" name="Colonna11367" headerRowDxfId="10063" totalsRowDxfId="10062"/>
    <tableColumn id="11368" xr3:uid="{05D0C07E-217B-40BB-B8F9-016FF8B7BB9E}" name="Colonna11368" headerRowDxfId="10061" totalsRowDxfId="10060"/>
    <tableColumn id="11369" xr3:uid="{450C67BE-22E0-4DAC-A3DA-35C6E78AA790}" name="Colonna11369" headerRowDxfId="10059" totalsRowDxfId="10058"/>
    <tableColumn id="11370" xr3:uid="{C57C412B-9E0A-4A5D-B1A1-6967D4109F21}" name="Colonna11370" headerRowDxfId="10057" totalsRowDxfId="10056"/>
    <tableColumn id="11371" xr3:uid="{60401614-BCE4-49A2-B233-2C41CA3875D5}" name="Colonna11371" headerRowDxfId="10055" totalsRowDxfId="10054"/>
    <tableColumn id="11372" xr3:uid="{A2BD47B9-6776-435F-9CE7-E2D0DCFC84F2}" name="Colonna11372" headerRowDxfId="10053" totalsRowDxfId="10052"/>
    <tableColumn id="11373" xr3:uid="{3231935B-A8E5-4457-988B-059DEF17607C}" name="Colonna11373" headerRowDxfId="10051" totalsRowDxfId="10050"/>
    <tableColumn id="11374" xr3:uid="{03AF8924-7905-4602-838A-795AA01B1ABF}" name="Colonna11374" headerRowDxfId="10049" totalsRowDxfId="10048"/>
    <tableColumn id="11375" xr3:uid="{DAFDEE58-03BC-4AA8-889D-E458A90FF5AD}" name="Colonna11375" headerRowDxfId="10047" totalsRowDxfId="10046"/>
    <tableColumn id="11376" xr3:uid="{2AFAA324-6371-4BF6-93F6-8CEFE36DC95E}" name="Colonna11376" headerRowDxfId="10045" totalsRowDxfId="10044"/>
    <tableColumn id="11377" xr3:uid="{86DFF689-2C74-476E-AB8A-114CBBEBF8EA}" name="Colonna11377" headerRowDxfId="10043" totalsRowDxfId="10042"/>
    <tableColumn id="11378" xr3:uid="{D8F56275-2B8C-48EF-B401-A614D0878E50}" name="Colonna11378" headerRowDxfId="10041" totalsRowDxfId="10040"/>
    <tableColumn id="11379" xr3:uid="{5E9AB03A-2D96-4DF1-9CBF-DDA0B98722FE}" name="Colonna11379" headerRowDxfId="10039" totalsRowDxfId="10038"/>
    <tableColumn id="11380" xr3:uid="{B7D6F559-CC42-4F6D-A81C-0A43C38ABD0A}" name="Colonna11380" headerRowDxfId="10037" totalsRowDxfId="10036"/>
    <tableColumn id="11381" xr3:uid="{F7D7304D-69E1-4438-81B9-25677F20D39A}" name="Colonna11381" headerRowDxfId="10035" totalsRowDxfId="10034"/>
    <tableColumn id="11382" xr3:uid="{34BC17D1-2D7D-42F4-B185-F192C9045B43}" name="Colonna11382" headerRowDxfId="10033" totalsRowDxfId="10032"/>
    <tableColumn id="11383" xr3:uid="{FF16E7F6-03F1-4834-956F-0950AECA5CA3}" name="Colonna11383" headerRowDxfId="10031" totalsRowDxfId="10030"/>
    <tableColumn id="11384" xr3:uid="{9C382DBF-DD5D-48F7-B04C-4280E4529CD0}" name="Colonna11384" headerRowDxfId="10029" totalsRowDxfId="10028"/>
    <tableColumn id="11385" xr3:uid="{4E4AC555-D6A2-43A8-BB1D-3016B8B098E5}" name="Colonna11385" headerRowDxfId="10027" totalsRowDxfId="10026"/>
    <tableColumn id="11386" xr3:uid="{AEBF73FE-5D7B-46CE-948F-ABBD6E19C43C}" name="Colonna11386" headerRowDxfId="10025" totalsRowDxfId="10024"/>
    <tableColumn id="11387" xr3:uid="{293891E8-C857-4258-ACAD-60C10F051EC8}" name="Colonna11387" headerRowDxfId="10023" totalsRowDxfId="10022"/>
    <tableColumn id="11388" xr3:uid="{8673B17B-2F43-421B-B47C-3A123EC3019B}" name="Colonna11388" headerRowDxfId="10021" totalsRowDxfId="10020"/>
    <tableColumn id="11389" xr3:uid="{D15203FC-EB00-4D5E-A3B3-C245E1863968}" name="Colonna11389" headerRowDxfId="10019" totalsRowDxfId="10018"/>
    <tableColumn id="11390" xr3:uid="{B2BE2F6C-8BBC-4350-952A-6CBC643BFFD5}" name="Colonna11390" headerRowDxfId="10017" totalsRowDxfId="10016"/>
    <tableColumn id="11391" xr3:uid="{141158D1-854E-4F4B-898C-7848180F3CED}" name="Colonna11391" headerRowDxfId="10015" totalsRowDxfId="10014"/>
    <tableColumn id="11392" xr3:uid="{699CED18-F65D-42DE-9E57-019C4FFA7948}" name="Colonna11392" headerRowDxfId="10013" totalsRowDxfId="10012"/>
    <tableColumn id="11393" xr3:uid="{7EDF3941-DA8F-49EA-8D5A-92B2DD9C572F}" name="Colonna11393" headerRowDxfId="10011" totalsRowDxfId="10010"/>
    <tableColumn id="11394" xr3:uid="{3CAF5CC7-00C9-4F2A-B45B-786AA107F2F4}" name="Colonna11394" headerRowDxfId="10009" totalsRowDxfId="10008"/>
    <tableColumn id="11395" xr3:uid="{E63B70AE-3645-488A-A0A8-B4FFB292AE19}" name="Colonna11395" headerRowDxfId="10007" totalsRowDxfId="10006"/>
    <tableColumn id="11396" xr3:uid="{28597B47-0126-4DB9-B411-1DC281114305}" name="Colonna11396" headerRowDxfId="10005" totalsRowDxfId="10004"/>
    <tableColumn id="11397" xr3:uid="{D051CD1C-C4EE-49D5-AFEA-EF60586EB3AF}" name="Colonna11397" headerRowDxfId="10003" totalsRowDxfId="10002"/>
    <tableColumn id="11398" xr3:uid="{63BF464B-DB9A-46E3-8FA4-0CE34E2F7B7D}" name="Colonna11398" headerRowDxfId="10001" totalsRowDxfId="10000"/>
    <tableColumn id="11399" xr3:uid="{5D161579-BAD6-4320-9A37-85D7AF684F22}" name="Colonna11399" headerRowDxfId="9999" totalsRowDxfId="9998"/>
    <tableColumn id="11400" xr3:uid="{55526CA3-A8E9-4FAB-8540-0C83A17C4D34}" name="Colonna11400" headerRowDxfId="9997" totalsRowDxfId="9996"/>
    <tableColumn id="11401" xr3:uid="{57097005-15C3-40D5-9CA1-F7C42A226189}" name="Colonna11401" headerRowDxfId="9995" totalsRowDxfId="9994"/>
    <tableColumn id="11402" xr3:uid="{B08C7CA0-F46E-4E6C-BACF-70127E415765}" name="Colonna11402" headerRowDxfId="9993" totalsRowDxfId="9992"/>
    <tableColumn id="11403" xr3:uid="{F6F076E9-936F-42DF-AF47-2200BA83E9B7}" name="Colonna11403" headerRowDxfId="9991" totalsRowDxfId="9990"/>
    <tableColumn id="11404" xr3:uid="{BFF0F52E-35B6-4BE4-8020-38C2D950861A}" name="Colonna11404" headerRowDxfId="9989" totalsRowDxfId="9988"/>
    <tableColumn id="11405" xr3:uid="{F2545B75-D3A1-4D9D-99F0-70BB77404679}" name="Colonna11405" headerRowDxfId="9987" totalsRowDxfId="9986"/>
    <tableColumn id="11406" xr3:uid="{301B8124-C37E-44DA-A4B7-F3D9CD7820EE}" name="Colonna11406" headerRowDxfId="9985" totalsRowDxfId="9984"/>
    <tableColumn id="11407" xr3:uid="{7DEB3116-E253-4F51-8359-C139A10DEAA3}" name="Colonna11407" headerRowDxfId="9983" totalsRowDxfId="9982"/>
    <tableColumn id="11408" xr3:uid="{22CBD210-A0B3-45E1-8866-546ABF2DF83A}" name="Colonna11408" headerRowDxfId="9981" totalsRowDxfId="9980"/>
    <tableColumn id="11409" xr3:uid="{C038D480-6282-485C-A306-2359C87D9E04}" name="Colonna11409" headerRowDxfId="9979" totalsRowDxfId="9978"/>
    <tableColumn id="11410" xr3:uid="{4BC0EF95-9CEE-4983-BB7E-0F68D53CBBBC}" name="Colonna11410" headerRowDxfId="9977" totalsRowDxfId="9976"/>
    <tableColumn id="11411" xr3:uid="{C82950E2-A56C-43E4-8C97-5010A40E18CB}" name="Colonna11411" headerRowDxfId="9975" totalsRowDxfId="9974"/>
    <tableColumn id="11412" xr3:uid="{BA87B9EA-EFD1-4A2E-9066-F5636DF808C3}" name="Colonna11412" headerRowDxfId="9973" totalsRowDxfId="9972"/>
    <tableColumn id="11413" xr3:uid="{67D0A959-5758-4948-9994-1E20B001394D}" name="Colonna11413" headerRowDxfId="9971" totalsRowDxfId="9970"/>
    <tableColumn id="11414" xr3:uid="{C74FAA25-EF4F-4800-B431-951150A6BF67}" name="Colonna11414" headerRowDxfId="9969" totalsRowDxfId="9968"/>
    <tableColumn id="11415" xr3:uid="{D7B486A5-CB3D-4A86-91FF-4490173C99C9}" name="Colonna11415" headerRowDxfId="9967" totalsRowDxfId="9966"/>
    <tableColumn id="11416" xr3:uid="{722D812F-9B87-4569-AC36-9CB3A04B933C}" name="Colonna11416" headerRowDxfId="9965" totalsRowDxfId="9964"/>
    <tableColumn id="11417" xr3:uid="{F87E5EF9-8293-490D-96CC-2929FBB4FBE6}" name="Colonna11417" headerRowDxfId="9963" totalsRowDxfId="9962"/>
    <tableColumn id="11418" xr3:uid="{6FBD1F5E-9921-49FD-8438-DE07FB50383E}" name="Colonna11418" headerRowDxfId="9961" totalsRowDxfId="9960"/>
    <tableColumn id="11419" xr3:uid="{745E51BF-7720-4CED-AEFE-C5AD31000182}" name="Colonna11419" headerRowDxfId="9959" totalsRowDxfId="9958"/>
    <tableColumn id="11420" xr3:uid="{77288B29-BA0A-496A-A8C8-2E691267147C}" name="Colonna11420" headerRowDxfId="9957" totalsRowDxfId="9956"/>
    <tableColumn id="11421" xr3:uid="{BE92C41C-67BD-469E-907A-7C1F452ED39E}" name="Colonna11421" headerRowDxfId="9955" totalsRowDxfId="9954"/>
    <tableColumn id="11422" xr3:uid="{F71D320E-42FF-417D-8041-01E4EA07B032}" name="Colonna11422" headerRowDxfId="9953" totalsRowDxfId="9952"/>
    <tableColumn id="11423" xr3:uid="{14A96A0C-8AD9-4FFF-B9B7-F1AEE73653A3}" name="Colonna11423" headerRowDxfId="9951" totalsRowDxfId="9950"/>
    <tableColumn id="11424" xr3:uid="{CF1A9C20-E498-4808-B0C4-94D5540445E3}" name="Colonna11424" headerRowDxfId="9949" totalsRowDxfId="9948"/>
    <tableColumn id="11425" xr3:uid="{139E7EB3-A12B-4793-9DB5-8B390FCE3129}" name="Colonna11425" headerRowDxfId="9947" totalsRowDxfId="9946"/>
    <tableColumn id="11426" xr3:uid="{40DB3FC9-CDAA-41EA-9E37-0E1A2580C873}" name="Colonna11426" headerRowDxfId="9945" totalsRowDxfId="9944"/>
    <tableColumn id="11427" xr3:uid="{C448DC15-6F57-44F4-B2DE-7F3FA3D8C54E}" name="Colonna11427" headerRowDxfId="9943" totalsRowDxfId="9942"/>
    <tableColumn id="11428" xr3:uid="{CFEA9369-0031-4B1F-BDB7-B6E885379BF9}" name="Colonna11428" headerRowDxfId="9941" totalsRowDxfId="9940"/>
    <tableColumn id="11429" xr3:uid="{F70ECB7F-41AD-4813-8175-8D68A030300D}" name="Colonna11429" headerRowDxfId="9939" totalsRowDxfId="9938"/>
    <tableColumn id="11430" xr3:uid="{7E0E1C94-E358-42CD-AF06-97787C70F773}" name="Colonna11430" headerRowDxfId="9937" totalsRowDxfId="9936"/>
    <tableColumn id="11431" xr3:uid="{96EBE72E-9C92-4C33-AC1E-F6333040B727}" name="Colonna11431" headerRowDxfId="9935" totalsRowDxfId="9934"/>
    <tableColumn id="11432" xr3:uid="{1CC3C783-CD84-478A-9543-2FD932C2D3DD}" name="Colonna11432" headerRowDxfId="9933" totalsRowDxfId="9932"/>
    <tableColumn id="11433" xr3:uid="{30CFEFA9-198C-444B-A0AE-56E5D5AFF83E}" name="Colonna11433" headerRowDxfId="9931" totalsRowDxfId="9930"/>
    <tableColumn id="11434" xr3:uid="{084ECBB6-9558-41C8-8BF4-085A01B83FB9}" name="Colonna11434" headerRowDxfId="9929" totalsRowDxfId="9928"/>
    <tableColumn id="11435" xr3:uid="{239D734E-6F08-4422-9DDE-236AAFC7CB3E}" name="Colonna11435" headerRowDxfId="9927" totalsRowDxfId="9926"/>
    <tableColumn id="11436" xr3:uid="{32602A8C-2200-4835-9BC4-9673D59F90F9}" name="Colonna11436" headerRowDxfId="9925" totalsRowDxfId="9924"/>
    <tableColumn id="11437" xr3:uid="{44A0AAB1-DFBF-45ED-9ACF-B240EBF4DD0D}" name="Colonna11437" headerRowDxfId="9923" totalsRowDxfId="9922"/>
    <tableColumn id="11438" xr3:uid="{1218BD74-FA67-4340-99D0-E7A8D10DAE4B}" name="Colonna11438" headerRowDxfId="9921" totalsRowDxfId="9920"/>
    <tableColumn id="11439" xr3:uid="{0EF89211-313E-475E-A074-96EA3EC41036}" name="Colonna11439" headerRowDxfId="9919" totalsRowDxfId="9918"/>
    <tableColumn id="11440" xr3:uid="{6AA5BA47-D0C0-4E35-AB47-D4FF35066444}" name="Colonna11440" headerRowDxfId="9917" totalsRowDxfId="9916"/>
    <tableColumn id="11441" xr3:uid="{48E7BE38-7D4A-4945-82BD-5F51D16C0E7B}" name="Colonna11441" headerRowDxfId="9915" totalsRowDxfId="9914"/>
    <tableColumn id="11442" xr3:uid="{C59A8CF0-CCF6-4EFE-ACD9-200E51812AE7}" name="Colonna11442" headerRowDxfId="9913" totalsRowDxfId="9912"/>
    <tableColumn id="11443" xr3:uid="{44A5D321-339B-4DB9-B23E-F30ABA2E1AA1}" name="Colonna11443" headerRowDxfId="9911" totalsRowDxfId="9910"/>
    <tableColumn id="11444" xr3:uid="{A3B4C85D-7154-4697-8D44-44F980E334E7}" name="Colonna11444" headerRowDxfId="9909" totalsRowDxfId="9908"/>
    <tableColumn id="11445" xr3:uid="{5CBD7B28-69DC-48C5-902E-383000CF18C4}" name="Colonna11445" headerRowDxfId="9907" totalsRowDxfId="9906"/>
    <tableColumn id="11446" xr3:uid="{09AF2855-EC30-43D1-90F7-9CD8086A6BB5}" name="Colonna11446" headerRowDxfId="9905" totalsRowDxfId="9904"/>
    <tableColumn id="11447" xr3:uid="{B73AFC59-6E75-4EFA-B6AD-DC21B9FD3C38}" name="Colonna11447" headerRowDxfId="9903" totalsRowDxfId="9902"/>
    <tableColumn id="11448" xr3:uid="{06B540CE-3938-4D1E-98E9-31D7D9DC5E80}" name="Colonna11448" headerRowDxfId="9901" totalsRowDxfId="9900"/>
    <tableColumn id="11449" xr3:uid="{353848C7-972D-436E-892A-83F5FC204681}" name="Colonna11449" headerRowDxfId="9899" totalsRowDxfId="9898"/>
    <tableColumn id="11450" xr3:uid="{C263C090-7A29-4CB8-9A89-1A83D1EFB941}" name="Colonna11450" headerRowDxfId="9897" totalsRowDxfId="9896"/>
    <tableColumn id="11451" xr3:uid="{C3FAABD4-ED3C-4F1E-A69D-DB0F7AD0B72F}" name="Colonna11451" headerRowDxfId="9895" totalsRowDxfId="9894"/>
    <tableColumn id="11452" xr3:uid="{6165B2D3-C417-40E0-A90E-7B2B65BB47C7}" name="Colonna11452" headerRowDxfId="9893" totalsRowDxfId="9892"/>
    <tableColumn id="11453" xr3:uid="{4E265DAB-0341-4F1A-8F37-F80CA5688F8E}" name="Colonna11453" headerRowDxfId="9891" totalsRowDxfId="9890"/>
    <tableColumn id="11454" xr3:uid="{67F24246-9283-4ED8-AB43-99B5A66F91B4}" name="Colonna11454" headerRowDxfId="9889" totalsRowDxfId="9888"/>
    <tableColumn id="11455" xr3:uid="{405275C5-36C8-4929-8B81-828D2711351B}" name="Colonna11455" headerRowDxfId="9887" totalsRowDxfId="9886"/>
    <tableColumn id="11456" xr3:uid="{92DEC915-10C6-4AC2-B4D2-5324537C8DA7}" name="Colonna11456" headerRowDxfId="9885" totalsRowDxfId="9884"/>
    <tableColumn id="11457" xr3:uid="{C9A26A3A-85B0-4B4A-9907-7DF5CD0F7DAE}" name="Colonna11457" headerRowDxfId="9883" totalsRowDxfId="9882"/>
    <tableColumn id="11458" xr3:uid="{13EB919B-F26E-48AB-B577-DA92BD324E9F}" name="Colonna11458" headerRowDxfId="9881" totalsRowDxfId="9880"/>
    <tableColumn id="11459" xr3:uid="{0041F9F1-6BEB-466E-962D-6A50B293F693}" name="Colonna11459" headerRowDxfId="9879" totalsRowDxfId="9878"/>
    <tableColumn id="11460" xr3:uid="{5AC82D2B-C5B9-4EEB-8556-99FE92F3F4A2}" name="Colonna11460" headerRowDxfId="9877" totalsRowDxfId="9876"/>
    <tableColumn id="11461" xr3:uid="{8B98DC2B-8EC9-45CA-8A30-285E6C3C713B}" name="Colonna11461" headerRowDxfId="9875" totalsRowDxfId="9874"/>
    <tableColumn id="11462" xr3:uid="{14BD09F3-F1B9-4953-89C9-D98F1F4A2F8C}" name="Colonna11462" headerRowDxfId="9873" totalsRowDxfId="9872"/>
    <tableColumn id="11463" xr3:uid="{5D754564-115F-4B22-92B4-463DC49EE45D}" name="Colonna11463" headerRowDxfId="9871" totalsRowDxfId="9870"/>
    <tableColumn id="11464" xr3:uid="{C1109593-EF14-4339-9AFC-FAC3724E8AF9}" name="Colonna11464" headerRowDxfId="9869" totalsRowDxfId="9868"/>
    <tableColumn id="11465" xr3:uid="{009232E5-92C5-4E11-A49E-AE6EB0240B47}" name="Colonna11465" headerRowDxfId="9867" totalsRowDxfId="9866"/>
    <tableColumn id="11466" xr3:uid="{36020A2C-B182-4DE5-A0E5-CA011905A8B1}" name="Colonna11466" headerRowDxfId="9865" totalsRowDxfId="9864"/>
    <tableColumn id="11467" xr3:uid="{E943D4D0-898F-4F49-9A41-FE665390D4EF}" name="Colonna11467" headerRowDxfId="9863" totalsRowDxfId="9862"/>
    <tableColumn id="11468" xr3:uid="{BDCCA242-4CB6-4110-BECE-4733D03EF942}" name="Colonna11468" headerRowDxfId="9861" totalsRowDxfId="9860"/>
    <tableColumn id="11469" xr3:uid="{D18D66E4-B492-4E93-B536-893D93206D23}" name="Colonna11469" headerRowDxfId="9859" totalsRowDxfId="9858"/>
    <tableColumn id="11470" xr3:uid="{FF7F833D-061D-4C98-94DF-D15EE4DA6F50}" name="Colonna11470" headerRowDxfId="9857" totalsRowDxfId="9856"/>
    <tableColumn id="11471" xr3:uid="{7FE8601F-7B29-48A8-A5A9-B77B34D44408}" name="Colonna11471" headerRowDxfId="9855" totalsRowDxfId="9854"/>
    <tableColumn id="11472" xr3:uid="{ECA610EF-264A-4BEC-B39C-8B16046269F9}" name="Colonna11472" headerRowDxfId="9853" totalsRowDxfId="9852"/>
    <tableColumn id="11473" xr3:uid="{4FF8F704-2E61-4C42-871E-A6EDF668C4AB}" name="Colonna11473" headerRowDxfId="9851" totalsRowDxfId="9850"/>
    <tableColumn id="11474" xr3:uid="{77E787C6-0787-4993-B947-96B42C6E3DBD}" name="Colonna11474" headerRowDxfId="9849" totalsRowDxfId="9848"/>
    <tableColumn id="11475" xr3:uid="{21CDC5F2-9B66-4D55-8CD8-43B499A48F5D}" name="Colonna11475" headerRowDxfId="9847" totalsRowDxfId="9846"/>
    <tableColumn id="11476" xr3:uid="{409D7E88-C783-457F-91D5-8DA5058C6107}" name="Colonna11476" headerRowDxfId="9845" totalsRowDxfId="9844"/>
    <tableColumn id="11477" xr3:uid="{61F1FD5E-1FE3-4AA1-B067-3A5303EA20D8}" name="Colonna11477" headerRowDxfId="9843" totalsRowDxfId="9842"/>
    <tableColumn id="11478" xr3:uid="{13378A1C-C629-4243-877C-A64280A1D1FE}" name="Colonna11478" headerRowDxfId="9841" totalsRowDxfId="9840"/>
    <tableColumn id="11479" xr3:uid="{CE0BB29E-76F9-4E66-ADCD-4BDD1BA0CF2B}" name="Colonna11479" headerRowDxfId="9839" totalsRowDxfId="9838"/>
    <tableColumn id="11480" xr3:uid="{51969055-6DB4-4CA9-BB36-3C7E2B6F5BDB}" name="Colonna11480" headerRowDxfId="9837" totalsRowDxfId="9836"/>
    <tableColumn id="11481" xr3:uid="{BB47C701-C1D6-41E9-884A-C72EB9DF9545}" name="Colonna11481" headerRowDxfId="9835" totalsRowDxfId="9834"/>
    <tableColumn id="11482" xr3:uid="{F3DCAF88-CD3B-461C-AC6F-3DC81E72FEDA}" name="Colonna11482" headerRowDxfId="9833" totalsRowDxfId="9832"/>
    <tableColumn id="11483" xr3:uid="{42B99BDB-97C5-419C-B132-0159C27C76D3}" name="Colonna11483" headerRowDxfId="9831" totalsRowDxfId="9830"/>
    <tableColumn id="11484" xr3:uid="{EDF666EB-FCDF-49AD-AD1E-5F2EB135DC96}" name="Colonna11484" headerRowDxfId="9829" totalsRowDxfId="9828"/>
    <tableColumn id="11485" xr3:uid="{44BF7887-7A22-47A1-A869-9E2776A922D1}" name="Colonna11485" headerRowDxfId="9827" totalsRowDxfId="9826"/>
    <tableColumn id="11486" xr3:uid="{1DBFCC88-DC7C-4D17-B2A4-C204468E7E06}" name="Colonna11486" headerRowDxfId="9825" totalsRowDxfId="9824"/>
    <tableColumn id="11487" xr3:uid="{678C0D0C-A0BD-436C-8308-D38648BD2AC4}" name="Colonna11487" headerRowDxfId="9823" totalsRowDxfId="9822"/>
    <tableColumn id="11488" xr3:uid="{91A7F41C-7B2F-40AE-9E35-07D3968FCF4F}" name="Colonna11488" headerRowDxfId="9821" totalsRowDxfId="9820"/>
    <tableColumn id="11489" xr3:uid="{A4FB8B2A-91CF-4156-AF1A-58C69C701497}" name="Colonna11489" headerRowDxfId="9819" totalsRowDxfId="9818"/>
    <tableColumn id="11490" xr3:uid="{D0DF0FAD-16DD-4F90-9537-3A637CD3871B}" name="Colonna11490" headerRowDxfId="9817" totalsRowDxfId="9816"/>
    <tableColumn id="11491" xr3:uid="{7A4AAC08-7765-48D8-A302-E62A0A0D331B}" name="Colonna11491" headerRowDxfId="9815" totalsRowDxfId="9814"/>
    <tableColumn id="11492" xr3:uid="{25AA856A-E3FA-4441-890F-5EBF2A06E6B2}" name="Colonna11492" headerRowDxfId="9813" totalsRowDxfId="9812"/>
    <tableColumn id="11493" xr3:uid="{BD9CBC97-4251-4003-A694-D42158F7847F}" name="Colonna11493" headerRowDxfId="9811" totalsRowDxfId="9810"/>
    <tableColumn id="11494" xr3:uid="{505391AC-B428-40E0-B972-9D814B7C6E17}" name="Colonna11494" headerRowDxfId="9809" totalsRowDxfId="9808"/>
    <tableColumn id="11495" xr3:uid="{9328FF4D-05D1-4187-9911-927064ACD8EF}" name="Colonna11495" headerRowDxfId="9807" totalsRowDxfId="9806"/>
    <tableColumn id="11496" xr3:uid="{F64A1B80-34A8-418D-AB0C-469AF63EFBA9}" name="Colonna11496" headerRowDxfId="9805" totalsRowDxfId="9804"/>
    <tableColumn id="11497" xr3:uid="{AFF0BC51-BEF2-4E3C-8A29-EA193065E94D}" name="Colonna11497" headerRowDxfId="9803" totalsRowDxfId="9802"/>
    <tableColumn id="11498" xr3:uid="{5068A077-E605-4D6C-91FD-8F386C747EA9}" name="Colonna11498" headerRowDxfId="9801" totalsRowDxfId="9800"/>
    <tableColumn id="11499" xr3:uid="{A0376A02-1BCB-465D-B9FD-C7D51AC7F034}" name="Colonna11499" headerRowDxfId="9799" totalsRowDxfId="9798"/>
    <tableColumn id="11500" xr3:uid="{E952019F-42C5-488F-8428-E5F49C241600}" name="Colonna11500" headerRowDxfId="9797" totalsRowDxfId="9796"/>
    <tableColumn id="11501" xr3:uid="{B098589A-946B-417B-AF65-3679AC58D9EC}" name="Colonna11501" headerRowDxfId="9795" totalsRowDxfId="9794"/>
    <tableColumn id="11502" xr3:uid="{3400624D-37CC-44F6-9C5F-D3AADE1D7ABA}" name="Colonna11502" headerRowDxfId="9793" totalsRowDxfId="9792"/>
    <tableColumn id="11503" xr3:uid="{D4358F69-1AF7-42CC-9E18-32EDABD52E93}" name="Colonna11503" headerRowDxfId="9791" totalsRowDxfId="9790"/>
    <tableColumn id="11504" xr3:uid="{96E9B21C-B9F4-4716-9523-6BD92E62819F}" name="Colonna11504" headerRowDxfId="9789" totalsRowDxfId="9788"/>
    <tableColumn id="11505" xr3:uid="{C6A558CD-E57E-4105-9042-2EA55E885A0A}" name="Colonna11505" headerRowDxfId="9787" totalsRowDxfId="9786"/>
    <tableColumn id="11506" xr3:uid="{D06CC27D-1490-4DCC-8AE2-0939ACAEAB37}" name="Colonna11506" headerRowDxfId="9785" totalsRowDxfId="9784"/>
    <tableColumn id="11507" xr3:uid="{8E7D6B34-4172-43C3-BC35-3F2D8ED46AF5}" name="Colonna11507" headerRowDxfId="9783" totalsRowDxfId="9782"/>
    <tableColumn id="11508" xr3:uid="{12FCAE0F-32A7-4DCF-AF20-C7ED91F55223}" name="Colonna11508" headerRowDxfId="9781" totalsRowDxfId="9780"/>
    <tableColumn id="11509" xr3:uid="{50F151D5-C7DA-4DC1-9B95-0C4526DC322F}" name="Colonna11509" headerRowDxfId="9779" totalsRowDxfId="9778"/>
    <tableColumn id="11510" xr3:uid="{3F2231C7-4395-4309-BE59-A20E473C3CAB}" name="Colonna11510" headerRowDxfId="9777" totalsRowDxfId="9776"/>
    <tableColumn id="11511" xr3:uid="{B9DA8524-3C41-4AD1-9C6E-C9695EE6CC72}" name="Colonna11511" headerRowDxfId="9775" totalsRowDxfId="9774"/>
    <tableColumn id="11512" xr3:uid="{35EE4997-C751-4EE0-BE2E-A240597C734F}" name="Colonna11512" headerRowDxfId="9773" totalsRowDxfId="9772"/>
    <tableColumn id="11513" xr3:uid="{641E0904-2778-4209-BB0E-AB5E44A6D265}" name="Colonna11513" headerRowDxfId="9771" totalsRowDxfId="9770"/>
    <tableColumn id="11514" xr3:uid="{7156DCF2-2710-4266-8611-0B2FF7A61F3E}" name="Colonna11514" headerRowDxfId="9769" totalsRowDxfId="9768"/>
    <tableColumn id="11515" xr3:uid="{9769C00C-3781-476C-8F96-EA83F597CE91}" name="Colonna11515" headerRowDxfId="9767" totalsRowDxfId="9766"/>
    <tableColumn id="11516" xr3:uid="{8F8A86BC-3E1E-4EE2-A833-700B342C41C5}" name="Colonna11516" headerRowDxfId="9765" totalsRowDxfId="9764"/>
    <tableColumn id="11517" xr3:uid="{27DE1BA1-3554-48E8-AE23-024A2B6D8C5E}" name="Colonna11517" headerRowDxfId="9763" totalsRowDxfId="9762"/>
    <tableColumn id="11518" xr3:uid="{EBD93A2C-0A75-4A10-A68D-370AC0D9C2A8}" name="Colonna11518" headerRowDxfId="9761" totalsRowDxfId="9760"/>
    <tableColumn id="11519" xr3:uid="{9461620F-40B2-4173-A4B3-6F2929A20C68}" name="Colonna11519" headerRowDxfId="9759" totalsRowDxfId="9758"/>
    <tableColumn id="11520" xr3:uid="{2A7D71EA-B2B1-4C6B-A597-88883B41C38C}" name="Colonna11520" headerRowDxfId="9757" totalsRowDxfId="9756"/>
    <tableColumn id="11521" xr3:uid="{F575A5BB-06A3-4B5F-B037-D4088DD1E8BC}" name="Colonna11521" headerRowDxfId="9755" totalsRowDxfId="9754"/>
    <tableColumn id="11522" xr3:uid="{0AD480FC-EB4C-49B4-AC54-7A9269905593}" name="Colonna11522" headerRowDxfId="9753" totalsRowDxfId="9752"/>
    <tableColumn id="11523" xr3:uid="{6DEEDAF0-85D4-4990-9581-8735AA60D1D7}" name="Colonna11523" headerRowDxfId="9751" totalsRowDxfId="9750"/>
    <tableColumn id="11524" xr3:uid="{5F38F872-A34A-48F9-AE69-5441C18759C5}" name="Colonna11524" headerRowDxfId="9749" totalsRowDxfId="9748"/>
    <tableColumn id="11525" xr3:uid="{F7C3BAF0-9C8A-4FC3-9940-E0E42387CC08}" name="Colonna11525" headerRowDxfId="9747" totalsRowDxfId="9746"/>
    <tableColumn id="11526" xr3:uid="{078262D7-D887-4C6D-A12F-62BF929D6F93}" name="Colonna11526" headerRowDxfId="9745" totalsRowDxfId="9744"/>
    <tableColumn id="11527" xr3:uid="{0A2132E6-9D8A-470B-BC91-32973C2A2E67}" name="Colonna11527" headerRowDxfId="9743" totalsRowDxfId="9742"/>
    <tableColumn id="11528" xr3:uid="{79E5B91C-11ED-432C-B013-7481E990D51D}" name="Colonna11528" headerRowDxfId="9741" totalsRowDxfId="9740"/>
    <tableColumn id="11529" xr3:uid="{CF472924-409B-4666-A152-9462AF8BFF42}" name="Colonna11529" headerRowDxfId="9739" totalsRowDxfId="9738"/>
    <tableColumn id="11530" xr3:uid="{AB737841-39CC-4C5F-B626-481D1F9081D1}" name="Colonna11530" headerRowDxfId="9737" totalsRowDxfId="9736"/>
    <tableColumn id="11531" xr3:uid="{D76A1C4E-E5BD-40A1-B822-6BF0D673E92C}" name="Colonna11531" headerRowDxfId="9735" totalsRowDxfId="9734"/>
    <tableColumn id="11532" xr3:uid="{C5B3D7ED-AB24-4699-B666-6BA3DBC2183D}" name="Colonna11532" headerRowDxfId="9733" totalsRowDxfId="9732"/>
    <tableColumn id="11533" xr3:uid="{4412F128-08F0-464D-8F4B-8C7496F704F6}" name="Colonna11533" headerRowDxfId="9731" totalsRowDxfId="9730"/>
    <tableColumn id="11534" xr3:uid="{2F675F79-EF4D-4467-B91F-E96D8BFB9C61}" name="Colonna11534" headerRowDxfId="9729" totalsRowDxfId="9728"/>
    <tableColumn id="11535" xr3:uid="{CD127F7B-FEDE-427A-AF1A-A9AB48EC9B44}" name="Colonna11535" headerRowDxfId="9727" totalsRowDxfId="9726"/>
    <tableColumn id="11536" xr3:uid="{A3F5C7A4-DE62-415E-8C45-FC212E49EE1B}" name="Colonna11536" headerRowDxfId="9725" totalsRowDxfId="9724"/>
    <tableColumn id="11537" xr3:uid="{46B7C869-5986-4E80-837C-C6CE028452C1}" name="Colonna11537" headerRowDxfId="9723" totalsRowDxfId="9722"/>
    <tableColumn id="11538" xr3:uid="{56686A3D-1F08-4728-95FD-8DA574D50C56}" name="Colonna11538" headerRowDxfId="9721" totalsRowDxfId="9720"/>
    <tableColumn id="11539" xr3:uid="{DC5B3437-0BA7-4371-8931-0240D32DD37A}" name="Colonna11539" headerRowDxfId="9719" totalsRowDxfId="9718"/>
    <tableColumn id="11540" xr3:uid="{6E1980CE-A9AD-4D36-822C-C88941ABBCFA}" name="Colonna11540" headerRowDxfId="9717" totalsRowDxfId="9716"/>
    <tableColumn id="11541" xr3:uid="{B4F2200B-EB4F-4ADC-A37A-FC09FA5FE43A}" name="Colonna11541" headerRowDxfId="9715" totalsRowDxfId="9714"/>
    <tableColumn id="11542" xr3:uid="{036B58D9-4143-49B5-A7DB-B3FB7993CD8B}" name="Colonna11542" headerRowDxfId="9713" totalsRowDxfId="9712"/>
    <tableColumn id="11543" xr3:uid="{3E154E78-673D-4A94-A1D8-D24296BF4809}" name="Colonna11543" headerRowDxfId="9711" totalsRowDxfId="9710"/>
    <tableColumn id="11544" xr3:uid="{673EC324-0193-4C39-8EF7-BE9164C0A270}" name="Colonna11544" headerRowDxfId="9709" totalsRowDxfId="9708"/>
    <tableColumn id="11545" xr3:uid="{C989D4D0-824D-4053-9C5D-E91F942C294B}" name="Colonna11545" headerRowDxfId="9707" totalsRowDxfId="9706"/>
    <tableColumn id="11546" xr3:uid="{F5E35053-AEBC-4187-AA88-F89EF40C8222}" name="Colonna11546" headerRowDxfId="9705" totalsRowDxfId="9704"/>
    <tableColumn id="11547" xr3:uid="{B33259DE-CB1F-4CF1-A12C-B70FA4D8F5CB}" name="Colonna11547" headerRowDxfId="9703" totalsRowDxfId="9702"/>
    <tableColumn id="11548" xr3:uid="{A688D88D-846B-4E62-B1A3-15C7A18572C6}" name="Colonna11548" headerRowDxfId="9701" totalsRowDxfId="9700"/>
    <tableColumn id="11549" xr3:uid="{C791A46A-7DEE-4FBC-A017-0D3412AFD700}" name="Colonna11549" headerRowDxfId="9699" totalsRowDxfId="9698"/>
    <tableColumn id="11550" xr3:uid="{8F4776F3-A938-436F-99AB-60086A2640AA}" name="Colonna11550" headerRowDxfId="9697" totalsRowDxfId="9696"/>
    <tableColumn id="11551" xr3:uid="{81E94034-E0BA-4255-915D-C349885E5F98}" name="Colonna11551" headerRowDxfId="9695" totalsRowDxfId="9694"/>
    <tableColumn id="11552" xr3:uid="{D9A3A493-9ABB-4753-AF6D-996DE6288815}" name="Colonna11552" headerRowDxfId="9693" totalsRowDxfId="9692"/>
    <tableColumn id="11553" xr3:uid="{5984CBA7-0207-4750-84BC-8D2D4E5CB583}" name="Colonna11553" headerRowDxfId="9691" totalsRowDxfId="9690"/>
    <tableColumn id="11554" xr3:uid="{70DD74FA-3B47-43E1-BB63-3762DBC5F8A2}" name="Colonna11554" headerRowDxfId="9689" totalsRowDxfId="9688"/>
    <tableColumn id="11555" xr3:uid="{8BB050C9-404D-4C8D-93D1-E4F4F4527BAC}" name="Colonna11555" headerRowDxfId="9687" totalsRowDxfId="9686"/>
    <tableColumn id="11556" xr3:uid="{CFBD5F3E-863F-4867-AEB5-B7341CEC9B71}" name="Colonna11556" headerRowDxfId="9685" totalsRowDxfId="9684"/>
    <tableColumn id="11557" xr3:uid="{D596EDED-3E0C-45A7-81D5-F47E118000CC}" name="Colonna11557" headerRowDxfId="9683" totalsRowDxfId="9682"/>
    <tableColumn id="11558" xr3:uid="{DB814522-3AC3-42E1-80A7-924AA4779348}" name="Colonna11558" headerRowDxfId="9681" totalsRowDxfId="9680"/>
    <tableColumn id="11559" xr3:uid="{EBF9A015-E28B-4D3A-A1F9-4628031DCD21}" name="Colonna11559" headerRowDxfId="9679" totalsRowDxfId="9678"/>
    <tableColumn id="11560" xr3:uid="{A5609006-0543-49DE-A9DB-09B83FBC68F5}" name="Colonna11560" headerRowDxfId="9677" totalsRowDxfId="9676"/>
    <tableColumn id="11561" xr3:uid="{BA074417-9484-4477-B520-E1164DFB559D}" name="Colonna11561" headerRowDxfId="9675" totalsRowDxfId="9674"/>
    <tableColumn id="11562" xr3:uid="{2E1ADCC0-974A-4C03-92E4-91703A1BEF6D}" name="Colonna11562" headerRowDxfId="9673" totalsRowDxfId="9672"/>
    <tableColumn id="11563" xr3:uid="{EF7EF903-EB54-4920-B64E-88DDFF47CD99}" name="Colonna11563" headerRowDxfId="9671" totalsRowDxfId="9670"/>
    <tableColumn id="11564" xr3:uid="{4778163F-86FB-4B06-95DF-7F88FE7A5FB3}" name="Colonna11564" headerRowDxfId="9669" totalsRowDxfId="9668"/>
    <tableColumn id="11565" xr3:uid="{26F287E2-3E07-44E8-9E4F-5C631A0C4D80}" name="Colonna11565" headerRowDxfId="9667" totalsRowDxfId="9666"/>
    <tableColumn id="11566" xr3:uid="{42F7808D-A6CE-49FF-AB09-A5EBF733D74D}" name="Colonna11566" headerRowDxfId="9665" totalsRowDxfId="9664"/>
    <tableColumn id="11567" xr3:uid="{D8400726-1F22-487B-AF87-D48F2440A729}" name="Colonna11567" headerRowDxfId="9663" totalsRowDxfId="9662"/>
    <tableColumn id="11568" xr3:uid="{E2A825B3-1DA5-4BF4-8E46-CEDE6FF9D344}" name="Colonna11568" headerRowDxfId="9661" totalsRowDxfId="9660"/>
    <tableColumn id="11569" xr3:uid="{A91ACCFD-1DAA-4340-9BE4-02E1168D41E4}" name="Colonna11569" headerRowDxfId="9659" totalsRowDxfId="9658"/>
    <tableColumn id="11570" xr3:uid="{8BD9C7AF-ED2F-4B07-8368-F2ABE6A11D93}" name="Colonna11570" headerRowDxfId="9657" totalsRowDxfId="9656"/>
    <tableColumn id="11571" xr3:uid="{43400A03-CED2-431F-956D-A12D542AE28A}" name="Colonna11571" headerRowDxfId="9655" totalsRowDxfId="9654"/>
    <tableColumn id="11572" xr3:uid="{5F00C71F-F703-4B7F-B476-B7783922293A}" name="Colonna11572" headerRowDxfId="9653" totalsRowDxfId="9652"/>
    <tableColumn id="11573" xr3:uid="{02C7CE97-505A-4654-8430-4CD70C101CF5}" name="Colonna11573" headerRowDxfId="9651" totalsRowDxfId="9650"/>
    <tableColumn id="11574" xr3:uid="{0BC27197-84D7-4B10-B8B6-A66AE3BCA706}" name="Colonna11574" headerRowDxfId="9649" totalsRowDxfId="9648"/>
    <tableColumn id="11575" xr3:uid="{5F3F5ABE-0726-4C72-93AA-3ECFC92CE307}" name="Colonna11575" headerRowDxfId="9647" totalsRowDxfId="9646"/>
    <tableColumn id="11576" xr3:uid="{EFDFA196-4D5F-4A96-873D-9944250F7B5A}" name="Colonna11576" headerRowDxfId="9645" totalsRowDxfId="9644"/>
    <tableColumn id="11577" xr3:uid="{74797356-6752-45A1-A0D0-2674618C4FFB}" name="Colonna11577" headerRowDxfId="9643" totalsRowDxfId="9642"/>
    <tableColumn id="11578" xr3:uid="{E09AF709-E951-4E65-808A-7C8264D0FEA1}" name="Colonna11578" headerRowDxfId="9641" totalsRowDxfId="9640"/>
    <tableColumn id="11579" xr3:uid="{694DD9FE-98E9-45FC-BC83-D948431D0632}" name="Colonna11579" headerRowDxfId="9639" totalsRowDxfId="9638"/>
    <tableColumn id="11580" xr3:uid="{078D7107-89EC-403C-A19E-0C3B11CBDDCF}" name="Colonna11580" headerRowDxfId="9637" totalsRowDxfId="9636"/>
    <tableColumn id="11581" xr3:uid="{4D5FD60D-E787-47CD-863E-3B74CB3D3D61}" name="Colonna11581" headerRowDxfId="9635" totalsRowDxfId="9634"/>
    <tableColumn id="11582" xr3:uid="{2F915ADB-BBB8-4642-BDAE-E5CF29798C9F}" name="Colonna11582" headerRowDxfId="9633" totalsRowDxfId="9632"/>
    <tableColumn id="11583" xr3:uid="{DB5A384A-C872-48ED-BAA2-80788D20171A}" name="Colonna11583" headerRowDxfId="9631" totalsRowDxfId="9630"/>
    <tableColumn id="11584" xr3:uid="{C4C3CC93-3468-4866-B9B5-CAC495F22956}" name="Colonna11584" headerRowDxfId="9629" totalsRowDxfId="9628"/>
    <tableColumn id="11585" xr3:uid="{A0446A85-F18C-412A-B487-1F81CE18746F}" name="Colonna11585" headerRowDxfId="9627" totalsRowDxfId="9626"/>
    <tableColumn id="11586" xr3:uid="{ECC6B7B9-99D0-4E3A-9439-C4B6099E92A4}" name="Colonna11586" headerRowDxfId="9625" totalsRowDxfId="9624"/>
    <tableColumn id="11587" xr3:uid="{EFE527A4-6B05-4EE6-8285-9AA2CEC3A1DE}" name="Colonna11587" headerRowDxfId="9623" totalsRowDxfId="9622"/>
    <tableColumn id="11588" xr3:uid="{6ABA98B9-ADE1-42C2-A696-25BD9C6942B3}" name="Colonna11588" headerRowDxfId="9621" totalsRowDxfId="9620"/>
    <tableColumn id="11589" xr3:uid="{1A3AB2BE-D385-432B-A7B7-7F86B0E81DD3}" name="Colonna11589" headerRowDxfId="9619" totalsRowDxfId="9618"/>
    <tableColumn id="11590" xr3:uid="{1C2E0193-04A2-4E2D-8758-681D9746A562}" name="Colonna11590" headerRowDxfId="9617" totalsRowDxfId="9616"/>
    <tableColumn id="11591" xr3:uid="{504B6D42-1F81-400A-85D8-332E3F03C105}" name="Colonna11591" headerRowDxfId="9615" totalsRowDxfId="9614"/>
    <tableColumn id="11592" xr3:uid="{22040628-543F-4F9D-84FD-FF3735A31FC7}" name="Colonna11592" headerRowDxfId="9613" totalsRowDxfId="9612"/>
    <tableColumn id="11593" xr3:uid="{B36C87B1-0022-4A4D-BF9F-70FD9D5AEA6A}" name="Colonna11593" headerRowDxfId="9611" totalsRowDxfId="9610"/>
    <tableColumn id="11594" xr3:uid="{0253B859-DFC1-4DDF-9F93-FEBBAAE62DE1}" name="Colonna11594" headerRowDxfId="9609" totalsRowDxfId="9608"/>
    <tableColumn id="11595" xr3:uid="{17DC85C4-D073-460E-8602-DF88A73375BC}" name="Colonna11595" headerRowDxfId="9607" totalsRowDxfId="9606"/>
    <tableColumn id="11596" xr3:uid="{29251306-42D7-44C7-8EBE-FF198458B284}" name="Colonna11596" headerRowDxfId="9605" totalsRowDxfId="9604"/>
    <tableColumn id="11597" xr3:uid="{83C936E7-8547-4D2D-B16E-412BBEAE631A}" name="Colonna11597" headerRowDxfId="9603" totalsRowDxfId="9602"/>
    <tableColumn id="11598" xr3:uid="{A0C100D1-F5D0-40A3-A26C-B5830F4AFDAF}" name="Colonna11598" headerRowDxfId="9601" totalsRowDxfId="9600"/>
    <tableColumn id="11599" xr3:uid="{89E40E54-7AFC-4DC5-BBD9-736296F36F57}" name="Colonna11599" headerRowDxfId="9599" totalsRowDxfId="9598"/>
    <tableColumn id="11600" xr3:uid="{31E03792-398A-4497-9EDE-F8405FE82468}" name="Colonna11600" headerRowDxfId="9597" totalsRowDxfId="9596"/>
    <tableColumn id="11601" xr3:uid="{A4D31C46-309C-41F1-BA13-665FC3F661AD}" name="Colonna11601" headerRowDxfId="9595" totalsRowDxfId="9594"/>
    <tableColumn id="11602" xr3:uid="{2EA4CAAE-1687-4380-B178-DF18F1828ED7}" name="Colonna11602" headerRowDxfId="9593" totalsRowDxfId="9592"/>
    <tableColumn id="11603" xr3:uid="{65050709-C767-4C93-8CAE-8126EB1CF85C}" name="Colonna11603" headerRowDxfId="9591" totalsRowDxfId="9590"/>
    <tableColumn id="11604" xr3:uid="{A53691E2-6B68-4F1E-839A-B83CD98EFEC6}" name="Colonna11604" headerRowDxfId="9589" totalsRowDxfId="9588"/>
    <tableColumn id="11605" xr3:uid="{B5B78F47-43D7-44C8-9CB0-C41571863151}" name="Colonna11605" headerRowDxfId="9587" totalsRowDxfId="9586"/>
    <tableColumn id="11606" xr3:uid="{1137426D-75CE-47F8-8174-122589726267}" name="Colonna11606" headerRowDxfId="9585" totalsRowDxfId="9584"/>
    <tableColumn id="11607" xr3:uid="{FBBF5F17-01CF-4C9D-A75F-1254485131F3}" name="Colonna11607" headerRowDxfId="9583" totalsRowDxfId="9582"/>
    <tableColumn id="11608" xr3:uid="{5BBB2AC0-2324-4142-9CD2-F5F8490B647D}" name="Colonna11608" headerRowDxfId="9581" totalsRowDxfId="9580"/>
    <tableColumn id="11609" xr3:uid="{F8C17FDB-BB87-4EFA-BC0D-52A031A0B2F7}" name="Colonna11609" headerRowDxfId="9579" totalsRowDxfId="9578"/>
    <tableColumn id="11610" xr3:uid="{2FAC5591-AEB0-44A1-ACEA-844237C55A1F}" name="Colonna11610" headerRowDxfId="9577" totalsRowDxfId="9576"/>
    <tableColumn id="11611" xr3:uid="{CBC3003F-3892-4432-A04B-0F25AF790F1B}" name="Colonna11611" headerRowDxfId="9575" totalsRowDxfId="9574"/>
    <tableColumn id="11612" xr3:uid="{CE657E44-9790-48C8-A740-953985711641}" name="Colonna11612" headerRowDxfId="9573" totalsRowDxfId="9572"/>
    <tableColumn id="11613" xr3:uid="{0C4C13E1-0B48-4691-A4C6-6F2CCDA59E77}" name="Colonna11613" headerRowDxfId="9571" totalsRowDxfId="9570"/>
    <tableColumn id="11614" xr3:uid="{CD501DA7-D7D3-484C-87EF-404F80611EE5}" name="Colonna11614" headerRowDxfId="9569" totalsRowDxfId="9568"/>
    <tableColumn id="11615" xr3:uid="{94882A7F-8AEA-4AEA-82AF-593437C171E5}" name="Colonna11615" headerRowDxfId="9567" totalsRowDxfId="9566"/>
    <tableColumn id="11616" xr3:uid="{6B260279-0D05-42A8-8155-88FB41B76805}" name="Colonna11616" headerRowDxfId="9565" totalsRowDxfId="9564"/>
    <tableColumn id="11617" xr3:uid="{2B60817B-93AE-44E3-B007-6014568798C9}" name="Colonna11617" headerRowDxfId="9563" totalsRowDxfId="9562"/>
    <tableColumn id="11618" xr3:uid="{021851C5-1C63-4D1D-9ADF-79A9018DCE19}" name="Colonna11618" headerRowDxfId="9561" totalsRowDxfId="9560"/>
    <tableColumn id="11619" xr3:uid="{309687C5-46F8-4E3B-80E3-D900744576A7}" name="Colonna11619" headerRowDxfId="9559" totalsRowDxfId="9558"/>
    <tableColumn id="11620" xr3:uid="{8A99E050-1229-499C-85A2-8D97390DEFEC}" name="Colonna11620" headerRowDxfId="9557" totalsRowDxfId="9556"/>
    <tableColumn id="11621" xr3:uid="{C7B47ED6-CC22-4F3A-AE3E-6FEB389E3563}" name="Colonna11621" headerRowDxfId="9555" totalsRowDxfId="9554"/>
    <tableColumn id="11622" xr3:uid="{41172210-7ED8-48F9-AD8C-622CF01FBE9B}" name="Colonna11622" headerRowDxfId="9553" totalsRowDxfId="9552"/>
    <tableColumn id="11623" xr3:uid="{9470D031-25D1-41B8-AEB2-7563CA71EDBC}" name="Colonna11623" headerRowDxfId="9551" totalsRowDxfId="9550"/>
    <tableColumn id="11624" xr3:uid="{65A31825-414F-4DA9-B073-E99CD0B0A8D9}" name="Colonna11624" headerRowDxfId="9549" totalsRowDxfId="9548"/>
    <tableColumn id="11625" xr3:uid="{15D23986-AC78-4310-9529-F0F181DD4EEA}" name="Colonna11625" headerRowDxfId="9547" totalsRowDxfId="9546"/>
    <tableColumn id="11626" xr3:uid="{B5B6A1C9-F17A-4A07-977A-E2152CBDAA27}" name="Colonna11626" headerRowDxfId="9545" totalsRowDxfId="9544"/>
    <tableColumn id="11627" xr3:uid="{61E74FE0-459E-4507-BAA2-0CE6B2B63E62}" name="Colonna11627" headerRowDxfId="9543" totalsRowDxfId="9542"/>
    <tableColumn id="11628" xr3:uid="{7243FC19-ECFF-4380-BAC9-35867D9BAB93}" name="Colonna11628" headerRowDxfId="9541" totalsRowDxfId="9540"/>
    <tableColumn id="11629" xr3:uid="{445C71C9-A60C-467A-B59C-0870610A4CBC}" name="Colonna11629" headerRowDxfId="9539" totalsRowDxfId="9538"/>
    <tableColumn id="11630" xr3:uid="{CCB10276-E688-4A9B-A00B-97D8C6ED2BFC}" name="Colonna11630" headerRowDxfId="9537" totalsRowDxfId="9536"/>
    <tableColumn id="11631" xr3:uid="{0FC76E56-800B-4C40-85A2-BE10427F23CE}" name="Colonna11631" headerRowDxfId="9535" totalsRowDxfId="9534"/>
    <tableColumn id="11632" xr3:uid="{CD6C8116-183D-4B6B-A639-933632210222}" name="Colonna11632" headerRowDxfId="9533" totalsRowDxfId="9532"/>
    <tableColumn id="11633" xr3:uid="{1CA7298B-22C2-4CF5-8DAC-89E95DF59785}" name="Colonna11633" headerRowDxfId="9531" totalsRowDxfId="9530"/>
    <tableColumn id="11634" xr3:uid="{0C34ED54-737A-4A4E-ADFE-A25672BCF1B8}" name="Colonna11634" headerRowDxfId="9529" totalsRowDxfId="9528"/>
    <tableColumn id="11635" xr3:uid="{2C6D9861-129C-49EA-8BD5-53F05C05977A}" name="Colonna11635" headerRowDxfId="9527" totalsRowDxfId="9526"/>
    <tableColumn id="11636" xr3:uid="{96C9F766-5DFF-4C70-A0A3-D52366869E32}" name="Colonna11636" headerRowDxfId="9525" totalsRowDxfId="9524"/>
    <tableColumn id="11637" xr3:uid="{D2A9FE33-09BE-4C6B-9923-1231201D6B96}" name="Colonna11637" headerRowDxfId="9523" totalsRowDxfId="9522"/>
    <tableColumn id="11638" xr3:uid="{2526BB1F-F848-4507-8EA3-DDBF1DA08C25}" name="Colonna11638" headerRowDxfId="9521" totalsRowDxfId="9520"/>
    <tableColumn id="11639" xr3:uid="{CEA66D16-A7D7-4DA4-BE9D-ED3574E02AF8}" name="Colonna11639" headerRowDxfId="9519" totalsRowDxfId="9518"/>
    <tableColumn id="11640" xr3:uid="{3E065625-D29C-4F75-BAF3-B4C98FC60A54}" name="Colonna11640" headerRowDxfId="9517" totalsRowDxfId="9516"/>
    <tableColumn id="11641" xr3:uid="{54D80C0C-4ECA-4D31-807D-D002650AFCCE}" name="Colonna11641" headerRowDxfId="9515" totalsRowDxfId="9514"/>
    <tableColumn id="11642" xr3:uid="{88F285D8-977B-4389-A6C0-D776402B24BE}" name="Colonna11642" headerRowDxfId="9513" totalsRowDxfId="9512"/>
    <tableColumn id="11643" xr3:uid="{51B6D649-B71C-4233-8C0B-442E823BD73B}" name="Colonna11643" headerRowDxfId="9511" totalsRowDxfId="9510"/>
    <tableColumn id="11644" xr3:uid="{28EEE26F-5E00-46F1-BC5B-65DB3B192B9A}" name="Colonna11644" headerRowDxfId="9509" totalsRowDxfId="9508"/>
    <tableColumn id="11645" xr3:uid="{50557A2B-4F96-4F7F-A5F3-4530B377C735}" name="Colonna11645" headerRowDxfId="9507" totalsRowDxfId="9506"/>
    <tableColumn id="11646" xr3:uid="{0B979537-105D-4B97-BEAB-492F7FFB06DA}" name="Colonna11646" headerRowDxfId="9505" totalsRowDxfId="9504"/>
    <tableColumn id="11647" xr3:uid="{206B6EA4-BC83-4797-B685-124F848EBD57}" name="Colonna11647" headerRowDxfId="9503" totalsRowDxfId="9502"/>
    <tableColumn id="11648" xr3:uid="{2AF13427-9FEB-49FC-AED4-3CCCD6908E07}" name="Colonna11648" headerRowDxfId="9501" totalsRowDxfId="9500"/>
    <tableColumn id="11649" xr3:uid="{292096F9-69D1-42DD-AB00-CA7D01A658DE}" name="Colonna11649" headerRowDxfId="9499" totalsRowDxfId="9498"/>
    <tableColumn id="11650" xr3:uid="{FB74F046-3E53-44E6-AAA0-1175D48F80B4}" name="Colonna11650" headerRowDxfId="9497" totalsRowDxfId="9496"/>
    <tableColumn id="11651" xr3:uid="{952C1AEA-4E77-4265-BE8C-BCE8A6A19FD3}" name="Colonna11651" headerRowDxfId="9495" totalsRowDxfId="9494"/>
    <tableColumn id="11652" xr3:uid="{0E105FE9-E08D-4437-A80C-164B67772B5D}" name="Colonna11652" headerRowDxfId="9493" totalsRowDxfId="9492"/>
    <tableColumn id="11653" xr3:uid="{ADF56416-B8D3-44D7-962F-457FEA8D7E7E}" name="Colonna11653" headerRowDxfId="9491" totalsRowDxfId="9490"/>
    <tableColumn id="11654" xr3:uid="{E050FC34-AC98-4FC6-805E-656B64FC324C}" name="Colonna11654" headerRowDxfId="9489" totalsRowDxfId="9488"/>
    <tableColumn id="11655" xr3:uid="{6F427B8C-B7E2-468D-8F24-0DFD07B91A9C}" name="Colonna11655" headerRowDxfId="9487" totalsRowDxfId="9486"/>
    <tableColumn id="11656" xr3:uid="{DA635A24-F59C-4A51-A1B6-E73D74C3EE21}" name="Colonna11656" headerRowDxfId="9485" totalsRowDxfId="9484"/>
    <tableColumn id="11657" xr3:uid="{68A1465D-B0D8-47A9-B845-E3CFE58E197D}" name="Colonna11657" headerRowDxfId="9483" totalsRowDxfId="9482"/>
    <tableColumn id="11658" xr3:uid="{7BEA5A5C-E0C4-4F04-8AA0-07D2A12DF3D1}" name="Colonna11658" headerRowDxfId="9481" totalsRowDxfId="9480"/>
    <tableColumn id="11659" xr3:uid="{213CA0AC-3B7A-4B90-9EC3-D92F1B4E5F53}" name="Colonna11659" headerRowDxfId="9479" totalsRowDxfId="9478"/>
    <tableColumn id="11660" xr3:uid="{FE248B8D-77F9-4E3B-8369-1BBF91BB18B9}" name="Colonna11660" headerRowDxfId="9477" totalsRowDxfId="9476"/>
    <tableColumn id="11661" xr3:uid="{DB3345D6-2B40-43CF-BEEA-1907132C5864}" name="Colonna11661" headerRowDxfId="9475" totalsRowDxfId="9474"/>
    <tableColumn id="11662" xr3:uid="{3DDCD047-5430-4897-803D-E5B76B139191}" name="Colonna11662" headerRowDxfId="9473" totalsRowDxfId="9472"/>
    <tableColumn id="11663" xr3:uid="{4EB25324-512C-47CB-840B-7FEA9F121701}" name="Colonna11663" headerRowDxfId="9471" totalsRowDxfId="9470"/>
    <tableColumn id="11664" xr3:uid="{2B064627-E669-437D-8CA7-1B15BC382DFD}" name="Colonna11664" headerRowDxfId="9469" totalsRowDxfId="9468"/>
    <tableColumn id="11665" xr3:uid="{0C255371-7D7E-4B76-BEFF-BDD85D9B1AC7}" name="Colonna11665" headerRowDxfId="9467" totalsRowDxfId="9466"/>
    <tableColumn id="11666" xr3:uid="{A8E4C37A-2F77-4F5F-B200-753055957FAB}" name="Colonna11666" headerRowDxfId="9465" totalsRowDxfId="9464"/>
    <tableColumn id="11667" xr3:uid="{E9920392-017C-4FDD-929F-35E3C67515E6}" name="Colonna11667" headerRowDxfId="9463" totalsRowDxfId="9462"/>
    <tableColumn id="11668" xr3:uid="{A9E93141-635D-4FBE-AC36-A99AB18E40DE}" name="Colonna11668" headerRowDxfId="9461" totalsRowDxfId="9460"/>
    <tableColumn id="11669" xr3:uid="{53A49C8F-54D2-4A0A-8268-CC725584DB06}" name="Colonna11669" headerRowDxfId="9459" totalsRowDxfId="9458"/>
    <tableColumn id="11670" xr3:uid="{FE02189C-057A-48B3-A78A-D9E60EA7AD45}" name="Colonna11670" headerRowDxfId="9457" totalsRowDxfId="9456"/>
    <tableColumn id="11671" xr3:uid="{1C8EFFFD-DA2D-439F-BB2F-66C52265D2C1}" name="Colonna11671" headerRowDxfId="9455" totalsRowDxfId="9454"/>
    <tableColumn id="11672" xr3:uid="{6C4CD18D-347E-4888-9F2D-0E4653FBE0E4}" name="Colonna11672" headerRowDxfId="9453" totalsRowDxfId="9452"/>
    <tableColumn id="11673" xr3:uid="{DE5F8843-E4B8-4AFE-A68D-33324B5E4530}" name="Colonna11673" headerRowDxfId="9451" totalsRowDxfId="9450"/>
    <tableColumn id="11674" xr3:uid="{ECEC8605-4378-45A0-9416-88EF4FB3D947}" name="Colonna11674" headerRowDxfId="9449" totalsRowDxfId="9448"/>
    <tableColumn id="11675" xr3:uid="{EE27A808-23EC-4EBE-8DDB-CCECCB78721C}" name="Colonna11675" headerRowDxfId="9447" totalsRowDxfId="9446"/>
    <tableColumn id="11676" xr3:uid="{B3A6F54E-248A-477A-8C4F-3CD5C29D85C2}" name="Colonna11676" headerRowDxfId="9445" totalsRowDxfId="9444"/>
    <tableColumn id="11677" xr3:uid="{72DEB369-EF85-4234-ABF8-E1D326D379E5}" name="Colonna11677" headerRowDxfId="9443" totalsRowDxfId="9442"/>
    <tableColumn id="11678" xr3:uid="{ECA76A52-1DF6-453F-956C-623A20CCE4C1}" name="Colonna11678" headerRowDxfId="9441" totalsRowDxfId="9440"/>
    <tableColumn id="11679" xr3:uid="{EC9A7F52-4CFF-43E6-AF9D-F14EEB0DB7B8}" name="Colonna11679" headerRowDxfId="9439" totalsRowDxfId="9438"/>
    <tableColumn id="11680" xr3:uid="{9D8B8539-F8F9-4A68-8AEF-0E6906B2FA49}" name="Colonna11680" headerRowDxfId="9437" totalsRowDxfId="9436"/>
    <tableColumn id="11681" xr3:uid="{4C71A19D-FFE3-4F44-BA7F-5422BF6D1CF2}" name="Colonna11681" headerRowDxfId="9435" totalsRowDxfId="9434"/>
    <tableColumn id="11682" xr3:uid="{2BF06ED8-7DE2-4352-976E-DF3016A469F4}" name="Colonna11682" headerRowDxfId="9433" totalsRowDxfId="9432"/>
    <tableColumn id="11683" xr3:uid="{40554814-ACB9-4E22-8476-3442B315D106}" name="Colonna11683" headerRowDxfId="9431" totalsRowDxfId="9430"/>
    <tableColumn id="11684" xr3:uid="{14F4A00A-10CB-41A8-97A3-1516235C37C1}" name="Colonna11684" headerRowDxfId="9429" totalsRowDxfId="9428"/>
    <tableColumn id="11685" xr3:uid="{D444FF79-5CB4-47F6-BBF1-FE5398DF59DE}" name="Colonna11685" headerRowDxfId="9427" totalsRowDxfId="9426"/>
    <tableColumn id="11686" xr3:uid="{E02F9D0A-8DF5-4C88-9D51-101EBA5FFD33}" name="Colonna11686" headerRowDxfId="9425" totalsRowDxfId="9424"/>
    <tableColumn id="11687" xr3:uid="{D5EE55A3-CA02-468F-80B9-B0835FA83B83}" name="Colonna11687" headerRowDxfId="9423" totalsRowDxfId="9422"/>
    <tableColumn id="11688" xr3:uid="{E1818AE9-7D19-40A9-BF8B-F5320C0562E9}" name="Colonna11688" headerRowDxfId="9421" totalsRowDxfId="9420"/>
    <tableColumn id="11689" xr3:uid="{94A3BCB6-B08F-47F5-851E-C2635275E916}" name="Colonna11689" headerRowDxfId="9419" totalsRowDxfId="9418"/>
    <tableColumn id="11690" xr3:uid="{F7D6FD3E-0C81-4F24-9558-18E42B280105}" name="Colonna11690" headerRowDxfId="9417" totalsRowDxfId="9416"/>
    <tableColumn id="11691" xr3:uid="{F589F5B4-4CD2-4AAA-B401-1543249D73F4}" name="Colonna11691" headerRowDxfId="9415" totalsRowDxfId="9414"/>
    <tableColumn id="11692" xr3:uid="{8555971E-5755-4151-AE78-23005BE88D62}" name="Colonna11692" headerRowDxfId="9413" totalsRowDxfId="9412"/>
    <tableColumn id="11693" xr3:uid="{49122C3C-F6F8-46DE-B4A6-6D9C7C70691C}" name="Colonna11693" headerRowDxfId="9411" totalsRowDxfId="9410"/>
    <tableColumn id="11694" xr3:uid="{C0F4F571-7289-478D-9F85-8CE9ABFE90B7}" name="Colonna11694" headerRowDxfId="9409" totalsRowDxfId="9408"/>
    <tableColumn id="11695" xr3:uid="{6527920C-4633-41AC-9939-BAF100A184E6}" name="Colonna11695" headerRowDxfId="9407" totalsRowDxfId="9406"/>
    <tableColumn id="11696" xr3:uid="{486EEF6B-FE19-4897-ACBD-E079605E62A0}" name="Colonna11696" headerRowDxfId="9405" totalsRowDxfId="9404"/>
    <tableColumn id="11697" xr3:uid="{21A0552A-97E8-4DDD-BBA7-76089B248858}" name="Colonna11697" headerRowDxfId="9403" totalsRowDxfId="9402"/>
    <tableColumn id="11698" xr3:uid="{EE1542A5-DD91-46B8-8F50-68AA771EE151}" name="Colonna11698" headerRowDxfId="9401" totalsRowDxfId="9400"/>
    <tableColumn id="11699" xr3:uid="{47ACF8AE-EA61-4366-A307-FD6461A22E2E}" name="Colonna11699" headerRowDxfId="9399" totalsRowDxfId="9398"/>
    <tableColumn id="11700" xr3:uid="{1248B6A3-D198-4E50-8E85-0CF5A976DAB6}" name="Colonna11700" headerRowDxfId="9397" totalsRowDxfId="9396"/>
    <tableColumn id="11701" xr3:uid="{EB682F4D-94DF-475B-9A2F-FF259E0B313E}" name="Colonna11701" headerRowDxfId="9395" totalsRowDxfId="9394"/>
    <tableColumn id="11702" xr3:uid="{4B80802B-D898-4DCA-8FAD-80DA5095151C}" name="Colonna11702" headerRowDxfId="9393" totalsRowDxfId="9392"/>
    <tableColumn id="11703" xr3:uid="{08E71E9A-7F32-4E13-8125-F6622C7B7C67}" name="Colonna11703" headerRowDxfId="9391" totalsRowDxfId="9390"/>
    <tableColumn id="11704" xr3:uid="{C2E5CC48-E59D-4513-9E7B-25B8352E3EA9}" name="Colonna11704" headerRowDxfId="9389" totalsRowDxfId="9388"/>
    <tableColumn id="11705" xr3:uid="{02FFCD23-EFFD-4EE5-AE65-86059E169187}" name="Colonna11705" headerRowDxfId="9387" totalsRowDxfId="9386"/>
    <tableColumn id="11706" xr3:uid="{449001AD-978D-4F2B-91FF-7E629154A764}" name="Colonna11706" headerRowDxfId="9385" totalsRowDxfId="9384"/>
    <tableColumn id="11707" xr3:uid="{D654A6EB-6CCA-4483-B072-A2188591AED5}" name="Colonna11707" headerRowDxfId="9383" totalsRowDxfId="9382"/>
    <tableColumn id="11708" xr3:uid="{E7A1F518-FDB3-4321-BA2D-9DA4DCB773A0}" name="Colonna11708" headerRowDxfId="9381" totalsRowDxfId="9380"/>
    <tableColumn id="11709" xr3:uid="{C1CB1DDF-3B9C-4348-8FF9-1160DAE7CE67}" name="Colonna11709" headerRowDxfId="9379" totalsRowDxfId="9378"/>
    <tableColumn id="11710" xr3:uid="{6D93C9AF-FCFE-498B-A973-2213A9BD706E}" name="Colonna11710" headerRowDxfId="9377" totalsRowDxfId="9376"/>
    <tableColumn id="11711" xr3:uid="{2317DDD9-EA91-482C-9285-B27BDFD820B8}" name="Colonna11711" headerRowDxfId="9375" totalsRowDxfId="9374"/>
    <tableColumn id="11712" xr3:uid="{B8E06BC7-7FFB-4E46-8860-037696CD119F}" name="Colonna11712" headerRowDxfId="9373" totalsRowDxfId="9372"/>
    <tableColumn id="11713" xr3:uid="{FE947997-D351-409C-B368-421E9D2D83AA}" name="Colonna11713" headerRowDxfId="9371" totalsRowDxfId="9370"/>
    <tableColumn id="11714" xr3:uid="{4BE1809C-481E-46EE-ABBF-8FE8A819B8FE}" name="Colonna11714" headerRowDxfId="9369" totalsRowDxfId="9368"/>
    <tableColumn id="11715" xr3:uid="{83C01E3C-ABEE-4A18-8102-485B029D9E24}" name="Colonna11715" headerRowDxfId="9367" totalsRowDxfId="9366"/>
    <tableColumn id="11716" xr3:uid="{8319FAB2-07BB-43A3-A139-3BFB81C789F1}" name="Colonna11716" headerRowDxfId="9365" totalsRowDxfId="9364"/>
    <tableColumn id="11717" xr3:uid="{76107486-DB08-40F3-BD43-8A8D6BC40505}" name="Colonna11717" headerRowDxfId="9363" totalsRowDxfId="9362"/>
    <tableColumn id="11718" xr3:uid="{15A9B14B-7051-4590-9B83-E46AFD313105}" name="Colonna11718" headerRowDxfId="9361" totalsRowDxfId="9360"/>
    <tableColumn id="11719" xr3:uid="{D41174BC-7299-42FC-AB4A-700F2268FCE7}" name="Colonna11719" headerRowDxfId="9359" totalsRowDxfId="9358"/>
    <tableColumn id="11720" xr3:uid="{DBB29C7A-E5C6-409F-98B2-7AE69113AFCB}" name="Colonna11720" headerRowDxfId="9357" totalsRowDxfId="9356"/>
    <tableColumn id="11721" xr3:uid="{DF7FF179-40F9-460D-AC11-CA11E04285AB}" name="Colonna11721" headerRowDxfId="9355" totalsRowDxfId="9354"/>
    <tableColumn id="11722" xr3:uid="{5F68E81D-70A3-4B36-B2F8-8CED9C510C23}" name="Colonna11722" headerRowDxfId="9353" totalsRowDxfId="9352"/>
    <tableColumn id="11723" xr3:uid="{9B055A94-0F06-4DDE-BDE5-71D9F8EC0B10}" name="Colonna11723" headerRowDxfId="9351" totalsRowDxfId="9350"/>
    <tableColumn id="11724" xr3:uid="{0B6B58CD-2D98-4CED-89F6-A5186505ADA8}" name="Colonna11724" headerRowDxfId="9349" totalsRowDxfId="9348"/>
    <tableColumn id="11725" xr3:uid="{AEA36055-72AE-41A0-BB26-2AA90A8FE104}" name="Colonna11725" headerRowDxfId="9347" totalsRowDxfId="9346"/>
    <tableColumn id="11726" xr3:uid="{3D4C2B37-2D89-4C4C-88D3-735AA3100BFC}" name="Colonna11726" headerRowDxfId="9345" totalsRowDxfId="9344"/>
    <tableColumn id="11727" xr3:uid="{6C68CF96-3A35-4F61-A7E6-1E781525BF72}" name="Colonna11727" headerRowDxfId="9343" totalsRowDxfId="9342"/>
    <tableColumn id="11728" xr3:uid="{0D03788B-0060-46F7-A09E-46FC9B41846D}" name="Colonna11728" headerRowDxfId="9341" totalsRowDxfId="9340"/>
    <tableColumn id="11729" xr3:uid="{F7D6BB5C-158F-430C-8202-250361D6C8FF}" name="Colonna11729" headerRowDxfId="9339" totalsRowDxfId="9338"/>
    <tableColumn id="11730" xr3:uid="{88332B7C-E192-4AE9-B54A-8876ED6E821C}" name="Colonna11730" headerRowDxfId="9337" totalsRowDxfId="9336"/>
    <tableColumn id="11731" xr3:uid="{5631E2CC-F3B8-49BC-AE4A-18A0AD4044EA}" name="Colonna11731" headerRowDxfId="9335" totalsRowDxfId="9334"/>
    <tableColumn id="11732" xr3:uid="{E514DD65-1F1C-4036-88A1-AA967342997A}" name="Colonna11732" headerRowDxfId="9333" totalsRowDxfId="9332"/>
    <tableColumn id="11733" xr3:uid="{5C2993AD-A9D8-40BD-90B5-D9BEFAB7BE1D}" name="Colonna11733" headerRowDxfId="9331" totalsRowDxfId="9330"/>
    <tableColumn id="11734" xr3:uid="{ED2F2905-EB37-43D4-BD2E-D6A2AD88A278}" name="Colonna11734" headerRowDxfId="9329" totalsRowDxfId="9328"/>
    <tableColumn id="11735" xr3:uid="{F763D0CE-B35C-4431-BCAA-F19FB0AB9712}" name="Colonna11735" headerRowDxfId="9327" totalsRowDxfId="9326"/>
    <tableColumn id="11736" xr3:uid="{1E89B4CF-B781-44EC-9BC8-8DFFC68B630C}" name="Colonna11736" headerRowDxfId="9325" totalsRowDxfId="9324"/>
    <tableColumn id="11737" xr3:uid="{944E6B01-3DF8-4EA7-87C3-743F7B6AE541}" name="Colonna11737" headerRowDxfId="9323" totalsRowDxfId="9322"/>
    <tableColumn id="11738" xr3:uid="{250F860B-7111-4AF8-A4DF-BF2FF1E84062}" name="Colonna11738" headerRowDxfId="9321" totalsRowDxfId="9320"/>
    <tableColumn id="11739" xr3:uid="{715CA11A-8B1B-4F5F-81A1-564BE1B095A6}" name="Colonna11739" headerRowDxfId="9319" totalsRowDxfId="9318"/>
    <tableColumn id="11740" xr3:uid="{90716F41-1DFB-49C4-8630-E2886D3B903F}" name="Colonna11740" headerRowDxfId="9317" totalsRowDxfId="9316"/>
    <tableColumn id="11741" xr3:uid="{770458D8-196A-4B55-AB89-095A910D3BCD}" name="Colonna11741" headerRowDxfId="9315" totalsRowDxfId="9314"/>
    <tableColumn id="11742" xr3:uid="{41F64529-8B6B-4344-AEAB-37FF7FEA121D}" name="Colonna11742" headerRowDxfId="9313" totalsRowDxfId="9312"/>
    <tableColumn id="11743" xr3:uid="{7E57394F-B99F-4F9F-A9C7-6E7CFEF952A6}" name="Colonna11743" headerRowDxfId="9311" totalsRowDxfId="9310"/>
    <tableColumn id="11744" xr3:uid="{34DDDBFC-01FC-4D40-9B5B-9D0DAD0B9118}" name="Colonna11744" headerRowDxfId="9309" totalsRowDxfId="9308"/>
    <tableColumn id="11745" xr3:uid="{44E63131-3CBA-4899-923B-C1576AC4CD94}" name="Colonna11745" headerRowDxfId="9307" totalsRowDxfId="9306"/>
    <tableColumn id="11746" xr3:uid="{657214AC-BD99-4165-A92F-FD036E97BF82}" name="Colonna11746" headerRowDxfId="9305" totalsRowDxfId="9304"/>
    <tableColumn id="11747" xr3:uid="{CC72C81C-7C87-405D-88C1-F123532AEBAE}" name="Colonna11747" headerRowDxfId="9303" totalsRowDxfId="9302"/>
    <tableColumn id="11748" xr3:uid="{F2131D44-7CFD-4C04-A6DC-17BF925B3458}" name="Colonna11748" headerRowDxfId="9301" totalsRowDxfId="9300"/>
    <tableColumn id="11749" xr3:uid="{3F489B93-2D75-4D4E-AA52-931DE4A309BD}" name="Colonna11749" headerRowDxfId="9299" totalsRowDxfId="9298"/>
    <tableColumn id="11750" xr3:uid="{1F4632E0-D60D-4CF8-ADCB-F3E70311A8A7}" name="Colonna11750" headerRowDxfId="9297" totalsRowDxfId="9296"/>
    <tableColumn id="11751" xr3:uid="{45C28BAB-6A36-4247-A53E-C358CCEDE90A}" name="Colonna11751" headerRowDxfId="9295" totalsRowDxfId="9294"/>
    <tableColumn id="11752" xr3:uid="{700DC31C-BE73-44F6-A5B6-DF444F77AB4A}" name="Colonna11752" headerRowDxfId="9293" totalsRowDxfId="9292"/>
    <tableColumn id="11753" xr3:uid="{35F25F50-37BB-4EB3-B57A-A343A3CEA3EC}" name="Colonna11753" headerRowDxfId="9291" totalsRowDxfId="9290"/>
    <tableColumn id="11754" xr3:uid="{4A0D40E2-1DBB-4420-8A9F-60D6F1CFB0CA}" name="Colonna11754" headerRowDxfId="9289" totalsRowDxfId="9288"/>
    <tableColumn id="11755" xr3:uid="{80CBA242-00B5-4D57-9AE5-E44D74FAA1FE}" name="Colonna11755" headerRowDxfId="9287" totalsRowDxfId="9286"/>
    <tableColumn id="11756" xr3:uid="{0946D99F-CF46-4028-BF12-C6D5B5C763F4}" name="Colonna11756" headerRowDxfId="9285" totalsRowDxfId="9284"/>
    <tableColumn id="11757" xr3:uid="{044BEA33-4CDC-4E26-BE2C-40B892F596DD}" name="Colonna11757" headerRowDxfId="9283" totalsRowDxfId="9282"/>
    <tableColumn id="11758" xr3:uid="{C03A839B-79BF-4ACF-88C4-D7F9D628871C}" name="Colonna11758" headerRowDxfId="9281" totalsRowDxfId="9280"/>
    <tableColumn id="11759" xr3:uid="{53050B09-C730-4DDE-8791-A35B0A599AB7}" name="Colonna11759" headerRowDxfId="9279" totalsRowDxfId="9278"/>
    <tableColumn id="11760" xr3:uid="{43996FB3-4989-4381-92C9-94254586F761}" name="Colonna11760" headerRowDxfId="9277" totalsRowDxfId="9276"/>
    <tableColumn id="11761" xr3:uid="{8B3EF7C9-E12E-4DAD-BAFB-37C7D0759406}" name="Colonna11761" headerRowDxfId="9275" totalsRowDxfId="9274"/>
    <tableColumn id="11762" xr3:uid="{EC709051-C9CC-451C-82BF-56211E72EBB2}" name="Colonna11762" headerRowDxfId="9273" totalsRowDxfId="9272"/>
    <tableColumn id="11763" xr3:uid="{9A3EC448-E54F-4B97-B899-69D487339D54}" name="Colonna11763" headerRowDxfId="9271" totalsRowDxfId="9270"/>
    <tableColumn id="11764" xr3:uid="{9D9BE2A5-569F-49A8-9608-F2CD64ADD4A6}" name="Colonna11764" headerRowDxfId="9269" totalsRowDxfId="9268"/>
    <tableColumn id="11765" xr3:uid="{5E35F1E4-2B3B-4107-84D4-888CB5476517}" name="Colonna11765" headerRowDxfId="9267" totalsRowDxfId="9266"/>
    <tableColumn id="11766" xr3:uid="{82F3095A-5BF1-4FAA-BF3B-F36A3A5A0897}" name="Colonna11766" headerRowDxfId="9265" totalsRowDxfId="9264"/>
    <tableColumn id="11767" xr3:uid="{B3C3DC4A-7081-482E-AD22-7DA36EB29363}" name="Colonna11767" headerRowDxfId="9263" totalsRowDxfId="9262"/>
    <tableColumn id="11768" xr3:uid="{8AAFE466-DDB9-4152-AA43-432C113F3765}" name="Colonna11768" headerRowDxfId="9261" totalsRowDxfId="9260"/>
    <tableColumn id="11769" xr3:uid="{75112C37-5E63-410D-AE2A-CCFB562B4B6E}" name="Colonna11769" headerRowDxfId="9259" totalsRowDxfId="9258"/>
    <tableColumn id="11770" xr3:uid="{62A5C7D1-5A4D-4ABC-A06A-9BCC66A27506}" name="Colonna11770" headerRowDxfId="9257" totalsRowDxfId="9256"/>
    <tableColumn id="11771" xr3:uid="{AB7E2730-7AB0-4015-9D24-DEE86EE46949}" name="Colonna11771" headerRowDxfId="9255" totalsRowDxfId="9254"/>
    <tableColumn id="11772" xr3:uid="{BEDED81F-48A4-45C2-9BFE-0DDDEE1FAA35}" name="Colonna11772" headerRowDxfId="9253" totalsRowDxfId="9252"/>
    <tableColumn id="11773" xr3:uid="{617B4136-8496-4F38-8BA9-9F5EFE2E6C84}" name="Colonna11773" headerRowDxfId="9251" totalsRowDxfId="9250"/>
    <tableColumn id="11774" xr3:uid="{B1521B2A-7957-468E-9A2D-C9606D2A12BF}" name="Colonna11774" headerRowDxfId="9249" totalsRowDxfId="9248"/>
    <tableColumn id="11775" xr3:uid="{F1A57107-C386-4ED0-B8D7-7CAA5B8D3A3C}" name="Colonna11775" headerRowDxfId="9247" totalsRowDxfId="9246"/>
    <tableColumn id="11776" xr3:uid="{65229E13-12D8-4746-9605-492309811632}" name="Colonna11776" headerRowDxfId="9245" totalsRowDxfId="9244"/>
    <tableColumn id="11777" xr3:uid="{1AA05E0F-D2EC-417B-9E6F-0F0050DC5163}" name="Colonna11777" headerRowDxfId="9243" totalsRowDxfId="9242"/>
    <tableColumn id="11778" xr3:uid="{687C7B6E-DCE8-4639-B1F3-8DBDCEC524F9}" name="Colonna11778" headerRowDxfId="9241" totalsRowDxfId="9240"/>
    <tableColumn id="11779" xr3:uid="{A98C0FB1-6C88-4658-A33B-E623791D0731}" name="Colonna11779" headerRowDxfId="9239" totalsRowDxfId="9238"/>
    <tableColumn id="11780" xr3:uid="{7779D075-3D07-458E-AFBE-93A786B83652}" name="Colonna11780" headerRowDxfId="9237" totalsRowDxfId="9236"/>
    <tableColumn id="11781" xr3:uid="{17AF85A4-A170-4BC1-A66E-C09B5FF6266C}" name="Colonna11781" headerRowDxfId="9235" totalsRowDxfId="9234"/>
    <tableColumn id="11782" xr3:uid="{7C04D87C-7672-4ECF-924A-D81F7DB413E8}" name="Colonna11782" headerRowDxfId="9233" totalsRowDxfId="9232"/>
    <tableColumn id="11783" xr3:uid="{4A96E1A2-78F3-4D90-9037-13A4EF8C5229}" name="Colonna11783" headerRowDxfId="9231" totalsRowDxfId="9230"/>
    <tableColumn id="11784" xr3:uid="{848DCCA6-1A80-4B7D-8C70-52EC7B32B319}" name="Colonna11784" headerRowDxfId="9229" totalsRowDxfId="9228"/>
    <tableColumn id="11785" xr3:uid="{A37F8C7E-DE48-4501-9494-0636122C74BB}" name="Colonna11785" headerRowDxfId="9227" totalsRowDxfId="9226"/>
    <tableColumn id="11786" xr3:uid="{24382DF0-5F9A-4405-868A-D80C7DF32562}" name="Colonna11786" headerRowDxfId="9225" totalsRowDxfId="9224"/>
    <tableColumn id="11787" xr3:uid="{4C6AAD01-8172-4BB8-B6B5-E0EEB0DB40B0}" name="Colonna11787" headerRowDxfId="9223" totalsRowDxfId="9222"/>
    <tableColumn id="11788" xr3:uid="{AF0BC99F-2B0F-463E-976B-CECCBFC214EA}" name="Colonna11788" headerRowDxfId="9221" totalsRowDxfId="9220"/>
    <tableColumn id="11789" xr3:uid="{48DD7D8E-1E49-4A87-811C-EFC9DF744C84}" name="Colonna11789" headerRowDxfId="9219" totalsRowDxfId="9218"/>
    <tableColumn id="11790" xr3:uid="{9DE07758-5355-4BD8-B6E9-F4D44F6D431D}" name="Colonna11790" headerRowDxfId="9217" totalsRowDxfId="9216"/>
    <tableColumn id="11791" xr3:uid="{1F3A0B0C-DE47-4680-9BAC-F2C9500B4120}" name="Colonna11791" headerRowDxfId="9215" totalsRowDxfId="9214"/>
    <tableColumn id="11792" xr3:uid="{2C832D13-EE9A-43CB-B777-3A5F19B90C23}" name="Colonna11792" headerRowDxfId="9213" totalsRowDxfId="9212"/>
    <tableColumn id="11793" xr3:uid="{51E1A5FB-217F-400E-860D-05F9EE39D1C7}" name="Colonna11793" headerRowDxfId="9211" totalsRowDxfId="9210"/>
    <tableColumn id="11794" xr3:uid="{CF3ADDF5-453E-4581-BF81-58FA0ABCCFAE}" name="Colonna11794" headerRowDxfId="9209" totalsRowDxfId="9208"/>
    <tableColumn id="11795" xr3:uid="{A41C9C5E-E2A9-4B01-B9D3-B936E0BCFF62}" name="Colonna11795" headerRowDxfId="9207" totalsRowDxfId="9206"/>
    <tableColumn id="11796" xr3:uid="{04285C70-75C5-4A48-9D3D-B86BD4906B89}" name="Colonna11796" headerRowDxfId="9205" totalsRowDxfId="9204"/>
    <tableColumn id="11797" xr3:uid="{2F8EDD2B-8CD3-487E-B78C-E685EE5D1DCD}" name="Colonna11797" headerRowDxfId="9203" totalsRowDxfId="9202"/>
    <tableColumn id="11798" xr3:uid="{E5EBCB3A-878C-40EC-82C2-CECFFD374991}" name="Colonna11798" headerRowDxfId="9201" totalsRowDxfId="9200"/>
    <tableColumn id="11799" xr3:uid="{7A0F406C-E032-4462-99DD-482E1DD3146B}" name="Colonna11799" headerRowDxfId="9199" totalsRowDxfId="9198"/>
    <tableColumn id="11800" xr3:uid="{2E7B2444-5C4E-4989-91F9-CBE20C75B38A}" name="Colonna11800" headerRowDxfId="9197" totalsRowDxfId="9196"/>
    <tableColumn id="11801" xr3:uid="{45C82391-5D96-43DF-80E3-FF9194A029F6}" name="Colonna11801" headerRowDxfId="9195" totalsRowDxfId="9194"/>
    <tableColumn id="11802" xr3:uid="{6BBAC6CB-306D-4347-B640-A2DE1E3A0614}" name="Colonna11802" headerRowDxfId="9193" totalsRowDxfId="9192"/>
    <tableColumn id="11803" xr3:uid="{8F5F7CEC-A47B-407A-B7DE-3CD8FC8C0885}" name="Colonna11803" headerRowDxfId="9191" totalsRowDxfId="9190"/>
    <tableColumn id="11804" xr3:uid="{B0B72066-54F0-4D27-AF9B-51EB6344DB9A}" name="Colonna11804" headerRowDxfId="9189" totalsRowDxfId="9188"/>
    <tableColumn id="11805" xr3:uid="{F2E7300B-CAF7-44F1-AFC5-659859C69C81}" name="Colonna11805" headerRowDxfId="9187" totalsRowDxfId="9186"/>
    <tableColumn id="11806" xr3:uid="{50852BF2-4A59-468A-846D-399D15F7D66D}" name="Colonna11806" headerRowDxfId="9185" totalsRowDxfId="9184"/>
    <tableColumn id="11807" xr3:uid="{7E4576B8-3963-4DF8-B24A-7F9BE22351C5}" name="Colonna11807" headerRowDxfId="9183" totalsRowDxfId="9182"/>
    <tableColumn id="11808" xr3:uid="{975487CE-131A-4240-BAA2-FFA7C52781AD}" name="Colonna11808" headerRowDxfId="9181" totalsRowDxfId="9180"/>
    <tableColumn id="11809" xr3:uid="{35E2388C-6554-4127-A660-6AB9476AB78C}" name="Colonna11809" headerRowDxfId="9179" totalsRowDxfId="9178"/>
    <tableColumn id="11810" xr3:uid="{4101AB18-8B6F-42B0-9E99-1C7089487EB3}" name="Colonna11810" headerRowDxfId="9177" totalsRowDxfId="9176"/>
    <tableColumn id="11811" xr3:uid="{DF829F9B-D1C3-4511-819C-8BDEE833A35B}" name="Colonna11811" headerRowDxfId="9175" totalsRowDxfId="9174"/>
    <tableColumn id="11812" xr3:uid="{7E6C556B-3E10-417E-B6A1-B0CA85650F39}" name="Colonna11812" headerRowDxfId="9173" totalsRowDxfId="9172"/>
    <tableColumn id="11813" xr3:uid="{07B712B5-CB68-40C6-B16F-9CBF75294909}" name="Colonna11813" headerRowDxfId="9171" totalsRowDxfId="9170"/>
    <tableColumn id="11814" xr3:uid="{A60486F4-2311-409B-A297-54BC27760548}" name="Colonna11814" headerRowDxfId="9169" totalsRowDxfId="9168"/>
    <tableColumn id="11815" xr3:uid="{B48456E8-B4F6-4DFA-A8A2-2F4634E784ED}" name="Colonna11815" headerRowDxfId="9167" totalsRowDxfId="9166"/>
    <tableColumn id="11816" xr3:uid="{DA41802E-B410-450E-8583-AF3CC93002C8}" name="Colonna11816" headerRowDxfId="9165" totalsRowDxfId="9164"/>
    <tableColumn id="11817" xr3:uid="{398F0287-730C-4DAA-8E0F-AFC7EFB59EA9}" name="Colonna11817" headerRowDxfId="9163" totalsRowDxfId="9162"/>
    <tableColumn id="11818" xr3:uid="{80759482-7A4B-41E3-89DD-68413F12F75B}" name="Colonna11818" headerRowDxfId="9161" totalsRowDxfId="9160"/>
    <tableColumn id="11819" xr3:uid="{FD865928-C674-4B90-A037-E20BBB1F989C}" name="Colonna11819" headerRowDxfId="9159" totalsRowDxfId="9158"/>
    <tableColumn id="11820" xr3:uid="{1BDDF83A-22A9-44BF-8761-AE599ED38A63}" name="Colonna11820" headerRowDxfId="9157" totalsRowDxfId="9156"/>
    <tableColumn id="11821" xr3:uid="{3F2D7067-15B1-4683-BDA9-CE5D0098724D}" name="Colonna11821" headerRowDxfId="9155" totalsRowDxfId="9154"/>
    <tableColumn id="11822" xr3:uid="{87A1EA44-80F9-4D6F-A186-51525E980C0B}" name="Colonna11822" headerRowDxfId="9153" totalsRowDxfId="9152"/>
    <tableColumn id="11823" xr3:uid="{8E02FEE9-E027-49CC-A9D5-06F99D51953B}" name="Colonna11823" headerRowDxfId="9151" totalsRowDxfId="9150"/>
    <tableColumn id="11824" xr3:uid="{4BC26703-672D-40FC-80EE-CA6070FE2CE3}" name="Colonna11824" headerRowDxfId="9149" totalsRowDxfId="9148"/>
    <tableColumn id="11825" xr3:uid="{9F6ACEEE-242F-49EE-B9BF-C5776B1ECE4D}" name="Colonna11825" headerRowDxfId="9147" totalsRowDxfId="9146"/>
    <tableColumn id="11826" xr3:uid="{B1D3F657-9591-4AC3-B621-056EB846BDCA}" name="Colonna11826" headerRowDxfId="9145" totalsRowDxfId="9144"/>
    <tableColumn id="11827" xr3:uid="{CFA41D48-DD05-4DF5-B8DA-87484C47E0F3}" name="Colonna11827" headerRowDxfId="9143" totalsRowDxfId="9142"/>
    <tableColumn id="11828" xr3:uid="{83A12F40-865D-4201-9C4E-E08969EC5322}" name="Colonna11828" headerRowDxfId="9141" totalsRowDxfId="9140"/>
    <tableColumn id="11829" xr3:uid="{BF1477B4-4AF9-4957-A89F-1846152CF350}" name="Colonna11829" headerRowDxfId="9139" totalsRowDxfId="9138"/>
    <tableColumn id="11830" xr3:uid="{FFFB87B7-5E6C-4F94-B3CD-D2FCA22DD47D}" name="Colonna11830" headerRowDxfId="9137" totalsRowDxfId="9136"/>
    <tableColumn id="11831" xr3:uid="{5764E6B6-3474-4D33-ABCE-0834623C31E6}" name="Colonna11831" headerRowDxfId="9135" totalsRowDxfId="9134"/>
    <tableColumn id="11832" xr3:uid="{C72E296F-3959-43EE-B162-8D447C422702}" name="Colonna11832" headerRowDxfId="9133" totalsRowDxfId="9132"/>
    <tableColumn id="11833" xr3:uid="{69D3B783-4EB3-4B9B-AE44-81D8D14D6400}" name="Colonna11833" headerRowDxfId="9131" totalsRowDxfId="9130"/>
    <tableColumn id="11834" xr3:uid="{54F02634-1A4C-4058-9AC3-D93D69C4DF4D}" name="Colonna11834" headerRowDxfId="9129" totalsRowDxfId="9128"/>
    <tableColumn id="11835" xr3:uid="{5F084B54-B212-4C02-B51E-B1C7A1528698}" name="Colonna11835" headerRowDxfId="9127" totalsRowDxfId="9126"/>
    <tableColumn id="11836" xr3:uid="{6196C442-46E7-42F5-B052-A7A21F145601}" name="Colonna11836" headerRowDxfId="9125" totalsRowDxfId="9124"/>
    <tableColumn id="11837" xr3:uid="{FEE38D85-9DC7-40D8-945F-8E58022125A1}" name="Colonna11837" headerRowDxfId="9123" totalsRowDxfId="9122"/>
    <tableColumn id="11838" xr3:uid="{44AAB6EE-30E6-4002-A33B-1F579B8F5C81}" name="Colonna11838" headerRowDxfId="9121" totalsRowDxfId="9120"/>
    <tableColumn id="11839" xr3:uid="{2C24A12A-ABD1-4F22-A87C-BE79DF871134}" name="Colonna11839" headerRowDxfId="9119" totalsRowDxfId="9118"/>
    <tableColumn id="11840" xr3:uid="{7910D10D-97E0-4C9B-B918-655B534EE13B}" name="Colonna11840" headerRowDxfId="9117" totalsRowDxfId="9116"/>
    <tableColumn id="11841" xr3:uid="{A98A0C40-B0EF-4B53-9D7C-7634CBBAC44B}" name="Colonna11841" headerRowDxfId="9115" totalsRowDxfId="9114"/>
    <tableColumn id="11842" xr3:uid="{38C52340-BF3C-4A34-B3EA-C49F6B0EAC95}" name="Colonna11842" headerRowDxfId="9113" totalsRowDxfId="9112"/>
    <tableColumn id="11843" xr3:uid="{EC6C0F64-0BDD-40AE-8953-045DC68454D0}" name="Colonna11843" headerRowDxfId="9111" totalsRowDxfId="9110"/>
    <tableColumn id="11844" xr3:uid="{85EBA755-7B66-40B7-93F8-DBAA5CE879FF}" name="Colonna11844" headerRowDxfId="9109" totalsRowDxfId="9108"/>
    <tableColumn id="11845" xr3:uid="{69B5DC52-69D4-4B7F-A670-19846EBAC55F}" name="Colonna11845" headerRowDxfId="9107" totalsRowDxfId="9106"/>
    <tableColumn id="11846" xr3:uid="{2C6271E8-9F0C-424E-B426-39DFC72E4A0B}" name="Colonna11846" headerRowDxfId="9105" totalsRowDxfId="9104"/>
    <tableColumn id="11847" xr3:uid="{76953E68-EDE7-405F-9198-D73106D3415D}" name="Colonna11847" headerRowDxfId="9103" totalsRowDxfId="9102"/>
    <tableColumn id="11848" xr3:uid="{847F650A-7CF0-466A-A1D7-FF586BC6AEB6}" name="Colonna11848" headerRowDxfId="9101" totalsRowDxfId="9100"/>
    <tableColumn id="11849" xr3:uid="{CC775AC5-4E06-4D3B-A70D-C4338E39E64E}" name="Colonna11849" headerRowDxfId="9099" totalsRowDxfId="9098"/>
    <tableColumn id="11850" xr3:uid="{F91B8656-4E25-4B71-B6A4-ADE9F9606E23}" name="Colonna11850" headerRowDxfId="9097" totalsRowDxfId="9096"/>
    <tableColumn id="11851" xr3:uid="{239BEF8F-4C63-47DC-8428-BC7A96D3C1ED}" name="Colonna11851" headerRowDxfId="9095" totalsRowDxfId="9094"/>
    <tableColumn id="11852" xr3:uid="{B52C6999-5A23-4792-89D7-7A4D08D21E50}" name="Colonna11852" headerRowDxfId="9093" totalsRowDxfId="9092"/>
    <tableColumn id="11853" xr3:uid="{C925CC77-A479-40F1-90B9-EB0D160A0380}" name="Colonna11853" headerRowDxfId="9091" totalsRowDxfId="9090"/>
    <tableColumn id="11854" xr3:uid="{44F92E21-8F2A-4151-AF42-C865092CFDAB}" name="Colonna11854" headerRowDxfId="9089" totalsRowDxfId="9088"/>
    <tableColumn id="11855" xr3:uid="{B57057F0-E059-42FB-BFC2-92C4798A16E9}" name="Colonna11855" headerRowDxfId="9087" totalsRowDxfId="9086"/>
    <tableColumn id="11856" xr3:uid="{F8B57694-26FD-4F41-92DA-1500BE1864B1}" name="Colonna11856" headerRowDxfId="9085" totalsRowDxfId="9084"/>
    <tableColumn id="11857" xr3:uid="{92D221C2-A677-4F4D-A20A-4C520ED9DB55}" name="Colonna11857" headerRowDxfId="9083" totalsRowDxfId="9082"/>
    <tableColumn id="11858" xr3:uid="{05222276-1A80-479B-B464-313A7DDF24F4}" name="Colonna11858" headerRowDxfId="9081" totalsRowDxfId="9080"/>
    <tableColumn id="11859" xr3:uid="{AC033C5B-5F04-4587-BDCB-793EFA1DE957}" name="Colonna11859" headerRowDxfId="9079" totalsRowDxfId="9078"/>
    <tableColumn id="11860" xr3:uid="{928DF3F4-20F1-417C-9A0D-4B99EC020B1F}" name="Colonna11860" headerRowDxfId="9077" totalsRowDxfId="9076"/>
    <tableColumn id="11861" xr3:uid="{E056AFAE-4B1B-45CF-85B5-222D4C5178CE}" name="Colonna11861" headerRowDxfId="9075" totalsRowDxfId="9074"/>
    <tableColumn id="11862" xr3:uid="{6217F2B6-6F4B-4E25-B623-5B70ABAAFF4B}" name="Colonna11862" headerRowDxfId="9073" totalsRowDxfId="9072"/>
    <tableColumn id="11863" xr3:uid="{AF9C2F33-76B6-4C2E-B074-E9C2E8346111}" name="Colonna11863" headerRowDxfId="9071" totalsRowDxfId="9070"/>
    <tableColumn id="11864" xr3:uid="{7B1142C9-8EE0-47DB-AACA-3FE05478AB8A}" name="Colonna11864" headerRowDxfId="9069" totalsRowDxfId="9068"/>
    <tableColumn id="11865" xr3:uid="{7332BA3C-B2D5-4AF5-A527-50ADA3208967}" name="Colonna11865" headerRowDxfId="9067" totalsRowDxfId="9066"/>
    <tableColumn id="11866" xr3:uid="{90E3D30B-FD8E-4BE1-8BAA-75BF0A6CF943}" name="Colonna11866" headerRowDxfId="9065" totalsRowDxfId="9064"/>
    <tableColumn id="11867" xr3:uid="{5B71482B-2B46-4998-B0DD-9E93E7988E08}" name="Colonna11867" headerRowDxfId="9063" totalsRowDxfId="9062"/>
    <tableColumn id="11868" xr3:uid="{E80AE5F0-A625-47F4-B879-D067F2509B23}" name="Colonna11868" headerRowDxfId="9061" totalsRowDxfId="9060"/>
    <tableColumn id="11869" xr3:uid="{5D0F19A2-FC5C-47D1-ABC9-5269396D47C0}" name="Colonna11869" headerRowDxfId="9059" totalsRowDxfId="9058"/>
    <tableColumn id="11870" xr3:uid="{25FD7E4B-AC1E-41BC-8545-166CDF363C09}" name="Colonna11870" headerRowDxfId="9057" totalsRowDxfId="9056"/>
    <tableColumn id="11871" xr3:uid="{13128A47-E6E8-4044-8DF1-1F2F3221A849}" name="Colonna11871" headerRowDxfId="9055" totalsRowDxfId="9054"/>
    <tableColumn id="11872" xr3:uid="{A5C578E6-A48E-43F8-BF2E-82CC348DE6DD}" name="Colonna11872" headerRowDxfId="9053" totalsRowDxfId="9052"/>
    <tableColumn id="11873" xr3:uid="{06CC4F96-9062-4EE6-A167-6D72B91F3E2F}" name="Colonna11873" headerRowDxfId="9051" totalsRowDxfId="9050"/>
    <tableColumn id="11874" xr3:uid="{991B083B-3E7E-4F50-B75C-8C89E35F381C}" name="Colonna11874" headerRowDxfId="9049" totalsRowDxfId="9048"/>
    <tableColumn id="11875" xr3:uid="{F64E05A6-F6C1-4F1E-B343-00FF8652DF1C}" name="Colonna11875" headerRowDxfId="9047" totalsRowDxfId="9046"/>
    <tableColumn id="11876" xr3:uid="{622DC281-3195-404C-A460-E693ACF61620}" name="Colonna11876" headerRowDxfId="9045" totalsRowDxfId="9044"/>
    <tableColumn id="11877" xr3:uid="{5A7A6365-1F86-407F-BDA7-394BFAC33061}" name="Colonna11877" headerRowDxfId="9043" totalsRowDxfId="9042"/>
    <tableColumn id="11878" xr3:uid="{54205482-89A9-4376-BFE9-6D9B01AC324C}" name="Colonna11878" headerRowDxfId="9041" totalsRowDxfId="9040"/>
    <tableColumn id="11879" xr3:uid="{AD08AF71-9EFC-4252-97D5-A08649BF560A}" name="Colonna11879" headerRowDxfId="9039" totalsRowDxfId="9038"/>
    <tableColumn id="11880" xr3:uid="{E36B6296-F513-4046-AC06-1D86EA2D79B2}" name="Colonna11880" headerRowDxfId="9037" totalsRowDxfId="9036"/>
    <tableColumn id="11881" xr3:uid="{4B647F34-AB50-4213-8CB8-92DC2CA609EC}" name="Colonna11881" headerRowDxfId="9035" totalsRowDxfId="9034"/>
    <tableColumn id="11882" xr3:uid="{654F574A-A668-4FE3-9300-36F05D6AE3BF}" name="Colonna11882" headerRowDxfId="9033" totalsRowDxfId="9032"/>
    <tableColumn id="11883" xr3:uid="{8684E113-8B7A-48E5-938C-E7AE62CF4507}" name="Colonna11883" headerRowDxfId="9031" totalsRowDxfId="9030"/>
    <tableColumn id="11884" xr3:uid="{99A974D8-277B-4807-94D8-537802176802}" name="Colonna11884" headerRowDxfId="9029" totalsRowDxfId="9028"/>
    <tableColumn id="11885" xr3:uid="{217B01F5-57DA-4C87-B12E-073F7AE398D6}" name="Colonna11885" headerRowDxfId="9027" totalsRowDxfId="9026"/>
    <tableColumn id="11886" xr3:uid="{5A81F17C-4D68-4143-BD40-51C9C6D3F36B}" name="Colonna11886" headerRowDxfId="9025" totalsRowDxfId="9024"/>
    <tableColumn id="11887" xr3:uid="{97507C22-D4C9-45F1-8A2D-06B9C438EC65}" name="Colonna11887" headerRowDxfId="9023" totalsRowDxfId="9022"/>
    <tableColumn id="11888" xr3:uid="{73142441-4403-43ED-9ED0-295BA7C86740}" name="Colonna11888" headerRowDxfId="9021" totalsRowDxfId="9020"/>
    <tableColumn id="11889" xr3:uid="{9A6BD6D7-7CEA-4746-8A96-60FB15601860}" name="Colonna11889" headerRowDxfId="9019" totalsRowDxfId="9018"/>
    <tableColumn id="11890" xr3:uid="{1DC014FE-AAC0-4E96-9771-3C912AD16D35}" name="Colonna11890" headerRowDxfId="9017" totalsRowDxfId="9016"/>
    <tableColumn id="11891" xr3:uid="{D4C7C9DC-F329-41C2-A3BB-A6ADE0A8E689}" name="Colonna11891" headerRowDxfId="9015" totalsRowDxfId="9014"/>
    <tableColumn id="11892" xr3:uid="{D8131D30-C457-4BFD-A78B-3EAD4FBC10DF}" name="Colonna11892" headerRowDxfId="9013" totalsRowDxfId="9012"/>
    <tableColumn id="11893" xr3:uid="{83EE1F02-531E-4FE6-BC1E-C728446B4678}" name="Colonna11893" headerRowDxfId="9011" totalsRowDxfId="9010"/>
    <tableColumn id="11894" xr3:uid="{77C8CEA1-98AE-4C30-B3D8-91A7F0044D0A}" name="Colonna11894" headerRowDxfId="9009" totalsRowDxfId="9008"/>
    <tableColumn id="11895" xr3:uid="{EAE071CE-33D2-4642-94E0-F7A3A310EB91}" name="Colonna11895" headerRowDxfId="9007" totalsRowDxfId="9006"/>
    <tableColumn id="11896" xr3:uid="{D3EF2853-8281-4119-844E-091A3BA93C41}" name="Colonna11896" headerRowDxfId="9005" totalsRowDxfId="9004"/>
    <tableColumn id="11897" xr3:uid="{0912B1AB-8ACB-4756-96C7-B08ECCBA02E5}" name="Colonna11897" headerRowDxfId="9003" totalsRowDxfId="9002"/>
    <tableColumn id="11898" xr3:uid="{5FA24C12-520D-48F0-8217-FF5EB6833B5F}" name="Colonna11898" headerRowDxfId="9001" totalsRowDxfId="9000"/>
    <tableColumn id="11899" xr3:uid="{0F530AE9-0E72-43F3-85D9-35C426D993F3}" name="Colonna11899" headerRowDxfId="8999" totalsRowDxfId="8998"/>
    <tableColumn id="11900" xr3:uid="{7F0BA667-A713-4DC4-BF1F-631233036642}" name="Colonna11900" headerRowDxfId="8997" totalsRowDxfId="8996"/>
    <tableColumn id="11901" xr3:uid="{0EF8ED5B-62BC-466F-8076-C668B618E9A4}" name="Colonna11901" headerRowDxfId="8995" totalsRowDxfId="8994"/>
    <tableColumn id="11902" xr3:uid="{B7198B1A-8972-4579-A3B2-8D1A511BD34C}" name="Colonna11902" headerRowDxfId="8993" totalsRowDxfId="8992"/>
    <tableColumn id="11903" xr3:uid="{C6F63555-CA95-4E37-B42A-D46A3FC056DF}" name="Colonna11903" headerRowDxfId="8991" totalsRowDxfId="8990"/>
    <tableColumn id="11904" xr3:uid="{95691F19-B696-4344-A407-B78496BD9B33}" name="Colonna11904" headerRowDxfId="8989" totalsRowDxfId="8988"/>
    <tableColumn id="11905" xr3:uid="{A3C7BFF9-3CC8-4CB6-B7ED-4B815A4F6316}" name="Colonna11905" headerRowDxfId="8987" totalsRowDxfId="8986"/>
    <tableColumn id="11906" xr3:uid="{E100BED8-B49B-4638-835D-472B1695ED91}" name="Colonna11906" headerRowDxfId="8985" totalsRowDxfId="8984"/>
    <tableColumn id="11907" xr3:uid="{D660D48E-AD52-4EE7-A13B-FE4E29339BA1}" name="Colonna11907" headerRowDxfId="8983" totalsRowDxfId="8982"/>
    <tableColumn id="11908" xr3:uid="{C5F11C22-EFE6-4FC2-9BE8-F8B047945DA6}" name="Colonna11908" headerRowDxfId="8981" totalsRowDxfId="8980"/>
    <tableColumn id="11909" xr3:uid="{599F72C6-53E6-48C1-9393-CF44E4834E8A}" name="Colonna11909" headerRowDxfId="8979" totalsRowDxfId="8978"/>
    <tableColumn id="11910" xr3:uid="{601E8F60-57D5-4257-8172-28AAB4CF5A46}" name="Colonna11910" headerRowDxfId="8977" totalsRowDxfId="8976"/>
    <tableColumn id="11911" xr3:uid="{C22B1895-DC84-4DCB-AB2B-E552E0FB516E}" name="Colonna11911" headerRowDxfId="8975" totalsRowDxfId="8974"/>
    <tableColumn id="11912" xr3:uid="{99CEE795-D4AB-48A7-815C-A2164BD0286D}" name="Colonna11912" headerRowDxfId="8973" totalsRowDxfId="8972"/>
    <tableColumn id="11913" xr3:uid="{9A5A0ACE-8A58-49E7-8497-38985B96B89D}" name="Colonna11913" headerRowDxfId="8971" totalsRowDxfId="8970"/>
    <tableColumn id="11914" xr3:uid="{3FC4C480-CCD0-4703-8182-1EC66CC0F8A8}" name="Colonna11914" headerRowDxfId="8969" totalsRowDxfId="8968"/>
    <tableColumn id="11915" xr3:uid="{49BA1280-8EA9-49C5-B320-0CC9B5DD07B3}" name="Colonna11915" headerRowDxfId="8967" totalsRowDxfId="8966"/>
    <tableColumn id="11916" xr3:uid="{441EE2E5-E58E-46E7-AA75-940B156ED430}" name="Colonna11916" headerRowDxfId="8965" totalsRowDxfId="8964"/>
    <tableColumn id="11917" xr3:uid="{A9DC97F4-5E61-4E20-BF13-BAA370C371EC}" name="Colonna11917" headerRowDxfId="8963" totalsRowDxfId="8962"/>
    <tableColumn id="11918" xr3:uid="{157E0366-BE34-41D5-894A-21A7BEC1379E}" name="Colonna11918" headerRowDxfId="8961" totalsRowDxfId="8960"/>
    <tableColumn id="11919" xr3:uid="{A5E5BF41-4AEA-41AD-9775-57109F7138C0}" name="Colonna11919" headerRowDxfId="8959" totalsRowDxfId="8958"/>
    <tableColumn id="11920" xr3:uid="{3F295434-5DA3-42FB-B57C-179C72B2EAC6}" name="Colonna11920" headerRowDxfId="8957" totalsRowDxfId="8956"/>
    <tableColumn id="11921" xr3:uid="{32475893-B762-46FA-A30A-DAEAEA237EB2}" name="Colonna11921" headerRowDxfId="8955" totalsRowDxfId="8954"/>
    <tableColumn id="11922" xr3:uid="{81462437-7605-4C03-80AF-06C14E257739}" name="Colonna11922" headerRowDxfId="8953" totalsRowDxfId="8952"/>
    <tableColumn id="11923" xr3:uid="{5DF43401-86AE-4B18-8920-B9A2F02E5E0B}" name="Colonna11923" headerRowDxfId="8951" totalsRowDxfId="8950"/>
    <tableColumn id="11924" xr3:uid="{7EA49B09-FB9E-4DD2-8BB3-EA159CC61726}" name="Colonna11924" headerRowDxfId="8949" totalsRowDxfId="8948"/>
    <tableColumn id="11925" xr3:uid="{540A5C13-CFEC-4E25-8180-91B12B4B5B01}" name="Colonna11925" headerRowDxfId="8947" totalsRowDxfId="8946"/>
    <tableColumn id="11926" xr3:uid="{A2D0666A-2A5C-4BD3-9ECF-06CF49FB6068}" name="Colonna11926" headerRowDxfId="8945" totalsRowDxfId="8944"/>
    <tableColumn id="11927" xr3:uid="{87DBCDA0-92F1-435E-9C71-E823A4822617}" name="Colonna11927" headerRowDxfId="8943" totalsRowDxfId="8942"/>
    <tableColumn id="11928" xr3:uid="{D46338F2-8687-4F1D-8072-B965FCD224DC}" name="Colonna11928" headerRowDxfId="8941" totalsRowDxfId="8940"/>
    <tableColumn id="11929" xr3:uid="{573E0033-7FFF-46DC-90CD-8DA615FA3BEC}" name="Colonna11929" headerRowDxfId="8939" totalsRowDxfId="8938"/>
    <tableColumn id="11930" xr3:uid="{14BA8600-178D-41B0-99B3-DAD7CB18E7B0}" name="Colonna11930" headerRowDxfId="8937" totalsRowDxfId="8936"/>
    <tableColumn id="11931" xr3:uid="{34820506-2148-4FF9-8B22-6ACB99371DBE}" name="Colonna11931" headerRowDxfId="8935" totalsRowDxfId="8934"/>
    <tableColumn id="11932" xr3:uid="{CED57B0E-0107-49F2-A397-8EB09AFF29BD}" name="Colonna11932" headerRowDxfId="8933" totalsRowDxfId="8932"/>
    <tableColumn id="11933" xr3:uid="{515648EE-F082-4962-B61A-DA4E3AE632FE}" name="Colonna11933" headerRowDxfId="8931" totalsRowDxfId="8930"/>
    <tableColumn id="11934" xr3:uid="{175C0D0E-71C8-4718-A1DE-8F78ABDA16AE}" name="Colonna11934" headerRowDxfId="8929" totalsRowDxfId="8928"/>
    <tableColumn id="11935" xr3:uid="{3E9181AF-25D4-40A5-8DC0-769CA13FAFE4}" name="Colonna11935" headerRowDxfId="8927" totalsRowDxfId="8926"/>
    <tableColumn id="11936" xr3:uid="{7AC1F132-433A-41F1-A91A-3E3254592B58}" name="Colonna11936" headerRowDxfId="8925" totalsRowDxfId="8924"/>
    <tableColumn id="11937" xr3:uid="{17A8ABDF-EA9E-4694-A5ED-C655D5F1F686}" name="Colonna11937" headerRowDxfId="8923" totalsRowDxfId="8922"/>
    <tableColumn id="11938" xr3:uid="{155D6507-3E4B-4956-81AC-F87E14EC17D3}" name="Colonna11938" headerRowDxfId="8921" totalsRowDxfId="8920"/>
    <tableColumn id="11939" xr3:uid="{CDF99F5A-596F-46DA-87A2-B105AF6E5670}" name="Colonna11939" headerRowDxfId="8919" totalsRowDxfId="8918"/>
    <tableColumn id="11940" xr3:uid="{0E875410-A611-4E5E-957C-94E33EB89AD2}" name="Colonna11940" headerRowDxfId="8917" totalsRowDxfId="8916"/>
    <tableColumn id="11941" xr3:uid="{5DDDA418-5E72-43ED-8D4D-49C5F395CA0F}" name="Colonna11941" headerRowDxfId="8915" totalsRowDxfId="8914"/>
    <tableColumn id="11942" xr3:uid="{7ED5DF0C-BF88-40AB-9802-EAC6FF7F3E20}" name="Colonna11942" headerRowDxfId="8913" totalsRowDxfId="8912"/>
    <tableColumn id="11943" xr3:uid="{200C6304-9CCF-41A1-811D-0856D29DF1C4}" name="Colonna11943" headerRowDxfId="8911" totalsRowDxfId="8910"/>
    <tableColumn id="11944" xr3:uid="{078C794F-00F2-4A7C-9E92-7075B4511348}" name="Colonna11944" headerRowDxfId="8909" totalsRowDxfId="8908"/>
    <tableColumn id="11945" xr3:uid="{4AF23AE7-C37D-4779-A29E-45496D2ECC11}" name="Colonna11945" headerRowDxfId="8907" totalsRowDxfId="8906"/>
    <tableColumn id="11946" xr3:uid="{73231920-2FAC-461B-9495-AAEE2F8A2258}" name="Colonna11946" headerRowDxfId="8905" totalsRowDxfId="8904"/>
    <tableColumn id="11947" xr3:uid="{00D49FC5-B2DF-4B02-99AC-8D8F03056858}" name="Colonna11947" headerRowDxfId="8903" totalsRowDxfId="8902"/>
    <tableColumn id="11948" xr3:uid="{9C95DC44-3BE2-452E-A48B-68C02A00709E}" name="Colonna11948" headerRowDxfId="8901" totalsRowDxfId="8900"/>
    <tableColumn id="11949" xr3:uid="{39EC266E-484B-4657-932A-DEB6683A0E65}" name="Colonna11949" headerRowDxfId="8899" totalsRowDxfId="8898"/>
    <tableColumn id="11950" xr3:uid="{0DD0F830-4ED2-414F-9A8C-A58B7AF52D53}" name="Colonna11950" headerRowDxfId="8897" totalsRowDxfId="8896"/>
    <tableColumn id="11951" xr3:uid="{D81763D4-5D19-456D-8CE5-D084081E8A1A}" name="Colonna11951" headerRowDxfId="8895" totalsRowDxfId="8894"/>
    <tableColumn id="11952" xr3:uid="{8FC8394C-8C41-4608-8E63-A52CD54D15A1}" name="Colonna11952" headerRowDxfId="8893" totalsRowDxfId="8892"/>
    <tableColumn id="11953" xr3:uid="{9BE2033D-D225-43BC-A7E1-2A12D1C70179}" name="Colonna11953" headerRowDxfId="8891" totalsRowDxfId="8890"/>
    <tableColumn id="11954" xr3:uid="{C0BCB25A-6254-4F16-8B10-615469DF191E}" name="Colonna11954" headerRowDxfId="8889" totalsRowDxfId="8888"/>
    <tableColumn id="11955" xr3:uid="{F9B02CBA-7435-4271-ABA3-EF04870B8292}" name="Colonna11955" headerRowDxfId="8887" totalsRowDxfId="8886"/>
    <tableColumn id="11956" xr3:uid="{CA76B80F-1742-43F2-A24E-277BCA1AF25C}" name="Colonna11956" headerRowDxfId="8885" totalsRowDxfId="8884"/>
    <tableColumn id="11957" xr3:uid="{4C3958D0-4F83-492F-B928-5A822FF19739}" name="Colonna11957" headerRowDxfId="8883" totalsRowDxfId="8882"/>
    <tableColumn id="11958" xr3:uid="{4D041A8D-D2B4-4060-AFB1-9C51830E7524}" name="Colonna11958" headerRowDxfId="8881" totalsRowDxfId="8880"/>
    <tableColumn id="11959" xr3:uid="{EFB88BDA-5136-49E8-AE99-CFAA3F145DD7}" name="Colonna11959" headerRowDxfId="8879" totalsRowDxfId="8878"/>
    <tableColumn id="11960" xr3:uid="{FCCB49EC-EBA4-48A3-B00B-B30F714DDE2A}" name="Colonna11960" headerRowDxfId="8877" totalsRowDxfId="8876"/>
    <tableColumn id="11961" xr3:uid="{4BD474F3-BCD8-494D-B6C1-8D0E22C80A88}" name="Colonna11961" headerRowDxfId="8875" totalsRowDxfId="8874"/>
    <tableColumn id="11962" xr3:uid="{B3272420-6B65-4D48-A8D1-D46875DA46E0}" name="Colonna11962" headerRowDxfId="8873" totalsRowDxfId="8872"/>
    <tableColumn id="11963" xr3:uid="{3D04B8A2-CCC9-43F7-B062-4D25FF0941CE}" name="Colonna11963" headerRowDxfId="8871" totalsRowDxfId="8870"/>
    <tableColumn id="11964" xr3:uid="{F266AB90-AFAB-48FB-A3B0-A50109373C17}" name="Colonna11964" headerRowDxfId="8869" totalsRowDxfId="8868"/>
    <tableColumn id="11965" xr3:uid="{315F7B86-1FF2-44E7-8213-FDA6FBE2449E}" name="Colonna11965" headerRowDxfId="8867" totalsRowDxfId="8866"/>
    <tableColumn id="11966" xr3:uid="{3AAC849D-AEB2-4362-B859-46C2E07ADB2F}" name="Colonna11966" headerRowDxfId="8865" totalsRowDxfId="8864"/>
    <tableColumn id="11967" xr3:uid="{66621C48-1C5A-4070-8A52-66E414FFA9FC}" name="Colonna11967" headerRowDxfId="8863" totalsRowDxfId="8862"/>
    <tableColumn id="11968" xr3:uid="{0FD7E7C2-33F2-470B-BBEE-BE4FC46ABB0B}" name="Colonna11968" headerRowDxfId="8861" totalsRowDxfId="8860"/>
    <tableColumn id="11969" xr3:uid="{F1CE53C5-1AB2-4477-B84F-6A406B871600}" name="Colonna11969" headerRowDxfId="8859" totalsRowDxfId="8858"/>
    <tableColumn id="11970" xr3:uid="{58493033-5135-454C-B8B2-DA23A0EA5727}" name="Colonna11970" headerRowDxfId="8857" totalsRowDxfId="8856"/>
    <tableColumn id="11971" xr3:uid="{2EAD116E-C5AD-484C-A01B-7C50A67AB0D5}" name="Colonna11971" headerRowDxfId="8855" totalsRowDxfId="8854"/>
    <tableColumn id="11972" xr3:uid="{E7D679C4-290D-46DE-A8B1-8A9E6B6338C3}" name="Colonna11972" headerRowDxfId="8853" totalsRowDxfId="8852"/>
    <tableColumn id="11973" xr3:uid="{A73500E6-D1C6-4006-90A3-FFE7A6E0E8EC}" name="Colonna11973" headerRowDxfId="8851" totalsRowDxfId="8850"/>
    <tableColumn id="11974" xr3:uid="{0BDC5260-ECD9-4366-BAAE-9A0372F47292}" name="Colonna11974" headerRowDxfId="8849" totalsRowDxfId="8848"/>
    <tableColumn id="11975" xr3:uid="{0C915925-25D5-49DC-998B-BE91EF0ED559}" name="Colonna11975" headerRowDxfId="8847" totalsRowDxfId="8846"/>
    <tableColumn id="11976" xr3:uid="{181F8832-F39E-46D2-86ED-22D736EB5618}" name="Colonna11976" headerRowDxfId="8845" totalsRowDxfId="8844"/>
    <tableColumn id="11977" xr3:uid="{98B4C3B5-AA7C-412E-B250-22C1DBECF8CB}" name="Colonna11977" headerRowDxfId="8843" totalsRowDxfId="8842"/>
    <tableColumn id="11978" xr3:uid="{D8985350-2F6F-4710-A10F-C6F155067162}" name="Colonna11978" headerRowDxfId="8841" totalsRowDxfId="8840"/>
    <tableColumn id="11979" xr3:uid="{87654DA0-F59A-4A0E-B0F9-F588846F64D1}" name="Colonna11979" headerRowDxfId="8839" totalsRowDxfId="8838"/>
    <tableColumn id="11980" xr3:uid="{9477617C-FFF3-4AD4-84DB-D8B3398F7DE2}" name="Colonna11980" headerRowDxfId="8837" totalsRowDxfId="8836"/>
    <tableColumn id="11981" xr3:uid="{E5E4393C-21F4-48F1-8CE6-EAD14962F33C}" name="Colonna11981" headerRowDxfId="8835" totalsRowDxfId="8834"/>
    <tableColumn id="11982" xr3:uid="{143359C2-ED7A-48E8-BA29-FFA43BEF64B9}" name="Colonna11982" headerRowDxfId="8833" totalsRowDxfId="8832"/>
    <tableColumn id="11983" xr3:uid="{1B4516C0-CF68-4175-A90D-C5C530650D10}" name="Colonna11983" headerRowDxfId="8831" totalsRowDxfId="8830"/>
    <tableColumn id="11984" xr3:uid="{160B346C-3E3B-4167-A97F-AB16FBB305CB}" name="Colonna11984" headerRowDxfId="8829" totalsRowDxfId="8828"/>
    <tableColumn id="11985" xr3:uid="{B11C8FFB-A336-47BA-9239-804D23F389A6}" name="Colonna11985" headerRowDxfId="8827" totalsRowDxfId="8826"/>
    <tableColumn id="11986" xr3:uid="{9DD0A7C7-47D1-4427-B72A-D815821C00C5}" name="Colonna11986" headerRowDxfId="8825" totalsRowDxfId="8824"/>
    <tableColumn id="11987" xr3:uid="{FCF12EB3-675B-4C67-B478-4CCE12A055BC}" name="Colonna11987" headerRowDxfId="8823" totalsRowDxfId="8822"/>
    <tableColumn id="11988" xr3:uid="{5312C718-3D8C-4E00-B9F2-A45046ACC3D8}" name="Colonna11988" headerRowDxfId="8821" totalsRowDxfId="8820"/>
    <tableColumn id="11989" xr3:uid="{A03C2702-6C18-498D-9FDC-0A2C5A2F977D}" name="Colonna11989" headerRowDxfId="8819" totalsRowDxfId="8818"/>
    <tableColumn id="11990" xr3:uid="{3531F8DE-A00A-42F1-A1D7-A0029F53C40B}" name="Colonna11990" headerRowDxfId="8817" totalsRowDxfId="8816"/>
    <tableColumn id="11991" xr3:uid="{F481A44E-4EB6-43DC-ADC0-386FCC03C2CB}" name="Colonna11991" headerRowDxfId="8815" totalsRowDxfId="8814"/>
    <tableColumn id="11992" xr3:uid="{21DD9C45-3091-4F7B-B96B-CCD25C0535AE}" name="Colonna11992" headerRowDxfId="8813" totalsRowDxfId="8812"/>
    <tableColumn id="11993" xr3:uid="{01D484B8-58A2-4781-A2FC-4095BC92DC15}" name="Colonna11993" headerRowDxfId="8811" totalsRowDxfId="8810"/>
    <tableColumn id="11994" xr3:uid="{9C29ED39-F971-42C6-8219-7739F5B78E9E}" name="Colonna11994" headerRowDxfId="8809" totalsRowDxfId="8808"/>
    <tableColumn id="11995" xr3:uid="{C4342026-50A2-4B5B-B1C4-36C2C142FC7A}" name="Colonna11995" headerRowDxfId="8807" totalsRowDxfId="8806"/>
    <tableColumn id="11996" xr3:uid="{FE928C2D-F119-4C3B-8962-C006E721EC3F}" name="Colonna11996" headerRowDxfId="8805" totalsRowDxfId="8804"/>
    <tableColumn id="11997" xr3:uid="{E4162E77-FC72-48FB-A5D6-821142E4CB61}" name="Colonna11997" headerRowDxfId="8803" totalsRowDxfId="8802"/>
    <tableColumn id="11998" xr3:uid="{1AE8F616-9848-4617-92A2-E546C0055DEF}" name="Colonna11998" headerRowDxfId="8801" totalsRowDxfId="8800"/>
    <tableColumn id="11999" xr3:uid="{BF4D1E3B-21E5-4971-B1C2-81B7ECE51790}" name="Colonna11999" headerRowDxfId="8799" totalsRowDxfId="8798"/>
    <tableColumn id="12000" xr3:uid="{74209135-A477-4ACB-A67A-CF2A08BF6922}" name="Colonna12000" headerRowDxfId="8797" totalsRowDxfId="8796"/>
    <tableColumn id="12001" xr3:uid="{CFA523FA-4406-4900-993C-3999419F4C62}" name="Colonna12001" headerRowDxfId="8795" totalsRowDxfId="8794"/>
    <tableColumn id="12002" xr3:uid="{4D25415D-2D4A-4989-A205-66A0A552E788}" name="Colonna12002" headerRowDxfId="8793" totalsRowDxfId="8792"/>
    <tableColumn id="12003" xr3:uid="{006994D5-0852-4B91-B031-DB3C356DC2B4}" name="Colonna12003" headerRowDxfId="8791" totalsRowDxfId="8790"/>
    <tableColumn id="12004" xr3:uid="{02C1A58B-2586-40DB-9490-57909ABEDEDB}" name="Colonna12004" headerRowDxfId="8789" totalsRowDxfId="8788"/>
    <tableColumn id="12005" xr3:uid="{8246ECFC-E32B-43EC-98CD-0ACBFBF10993}" name="Colonna12005" headerRowDxfId="8787" totalsRowDxfId="8786"/>
    <tableColumn id="12006" xr3:uid="{2640D3C6-E38E-4408-890E-A9A1FE2CA7B9}" name="Colonna12006" headerRowDxfId="8785" totalsRowDxfId="8784"/>
    <tableColumn id="12007" xr3:uid="{44882A2B-3FDD-4AEB-972C-0DC08EBBA66D}" name="Colonna12007" headerRowDxfId="8783" totalsRowDxfId="8782"/>
    <tableColumn id="12008" xr3:uid="{AC3F7653-C931-454F-B170-2060998E876A}" name="Colonna12008" headerRowDxfId="8781" totalsRowDxfId="8780"/>
    <tableColumn id="12009" xr3:uid="{4A9E581D-7CE1-40CC-84F3-02AEAA09911B}" name="Colonna12009" headerRowDxfId="8779" totalsRowDxfId="8778"/>
    <tableColumn id="12010" xr3:uid="{8354E824-57D4-47E6-8375-DA0BE955CF2B}" name="Colonna12010" headerRowDxfId="8777" totalsRowDxfId="8776"/>
    <tableColumn id="12011" xr3:uid="{533B21DC-3E22-4C9B-AF0A-FF8BBE53B598}" name="Colonna12011" headerRowDxfId="8775" totalsRowDxfId="8774"/>
    <tableColumn id="12012" xr3:uid="{4B99E8DE-AE4C-4845-A594-9E085ADF5B78}" name="Colonna12012" headerRowDxfId="8773" totalsRowDxfId="8772"/>
    <tableColumn id="12013" xr3:uid="{78C9FC00-70F4-401A-9950-E021A3EB0137}" name="Colonna12013" headerRowDxfId="8771" totalsRowDxfId="8770"/>
    <tableColumn id="12014" xr3:uid="{CFBB60D9-62E5-4B95-B6A8-9CE26AB9F505}" name="Colonna12014" headerRowDxfId="8769" totalsRowDxfId="8768"/>
    <tableColumn id="12015" xr3:uid="{80091CA1-A1D1-4C1D-816D-810619EFDECE}" name="Colonna12015" headerRowDxfId="8767" totalsRowDxfId="8766"/>
    <tableColumn id="12016" xr3:uid="{1BFB8052-61C5-4525-B703-A5011A0B91C2}" name="Colonna12016" headerRowDxfId="8765" totalsRowDxfId="8764"/>
    <tableColumn id="12017" xr3:uid="{7938FC4A-DE6B-4EC2-9122-F3B9E19C45C9}" name="Colonna12017" headerRowDxfId="8763" totalsRowDxfId="8762"/>
    <tableColumn id="12018" xr3:uid="{9088E358-DD9C-4476-82CE-D1F80414FC7B}" name="Colonna12018" headerRowDxfId="8761" totalsRowDxfId="8760"/>
    <tableColumn id="12019" xr3:uid="{C5C9C506-7F7C-465A-9E94-C4441F331E20}" name="Colonna12019" headerRowDxfId="8759" totalsRowDxfId="8758"/>
    <tableColumn id="12020" xr3:uid="{74485699-2931-4589-8DBC-01F4AED2CDC4}" name="Colonna12020" headerRowDxfId="8757" totalsRowDxfId="8756"/>
    <tableColumn id="12021" xr3:uid="{8D3296FF-60F0-44AA-9258-F80783B03260}" name="Colonna12021" headerRowDxfId="8755" totalsRowDxfId="8754"/>
    <tableColumn id="12022" xr3:uid="{B42DC3F6-ED09-43BD-9078-5FD49BE9B3CD}" name="Colonna12022" headerRowDxfId="8753" totalsRowDxfId="8752"/>
    <tableColumn id="12023" xr3:uid="{A3DD623D-4BD3-4A8E-AE57-FBD78131523D}" name="Colonna12023" headerRowDxfId="8751" totalsRowDxfId="8750"/>
    <tableColumn id="12024" xr3:uid="{561832AF-19A6-4CFA-836D-1DF51ED8253C}" name="Colonna12024" headerRowDxfId="8749" totalsRowDxfId="8748"/>
    <tableColumn id="12025" xr3:uid="{E3CF9C8F-CA92-49CA-AF4D-2449281B66D5}" name="Colonna12025" headerRowDxfId="8747" totalsRowDxfId="8746"/>
    <tableColumn id="12026" xr3:uid="{8EA00CDC-199F-4125-9C5F-32AC65AB0AE0}" name="Colonna12026" headerRowDxfId="8745" totalsRowDxfId="8744"/>
    <tableColumn id="12027" xr3:uid="{135A48BD-3FF9-4C1C-BBAE-96084257DC04}" name="Colonna12027" headerRowDxfId="8743" totalsRowDxfId="8742"/>
    <tableColumn id="12028" xr3:uid="{34045F04-14F9-47E4-AB21-1D5F51D8F5B5}" name="Colonna12028" headerRowDxfId="8741" totalsRowDxfId="8740"/>
    <tableColumn id="12029" xr3:uid="{2FCCA2B1-AFA6-440E-A340-24DF6CCD5BAD}" name="Colonna12029" headerRowDxfId="8739" totalsRowDxfId="8738"/>
    <tableColumn id="12030" xr3:uid="{EE133CDA-A9AC-48D3-A22F-4D7ADF1D9ACA}" name="Colonna12030" headerRowDxfId="8737" totalsRowDxfId="8736"/>
    <tableColumn id="12031" xr3:uid="{F12F01C3-206D-4EC2-AD54-8BC20E7F1E12}" name="Colonna12031" headerRowDxfId="8735" totalsRowDxfId="8734"/>
    <tableColumn id="12032" xr3:uid="{2B3BB922-4C43-4469-B451-1AE572D4C994}" name="Colonna12032" headerRowDxfId="8733" totalsRowDxfId="8732"/>
    <tableColumn id="12033" xr3:uid="{970CCA88-8219-4B43-B371-710CA427AC02}" name="Colonna12033" headerRowDxfId="8731" totalsRowDxfId="8730"/>
    <tableColumn id="12034" xr3:uid="{7C9984F3-1375-4CE3-9393-8A49236491BB}" name="Colonna12034" headerRowDxfId="8729" totalsRowDxfId="8728"/>
    <tableColumn id="12035" xr3:uid="{EAA8791A-EF67-4956-8FC3-ECADE8C51ED1}" name="Colonna12035" headerRowDxfId="8727" totalsRowDxfId="8726"/>
    <tableColumn id="12036" xr3:uid="{35E27726-F8E0-44BF-BAC4-ABCF3E0887A2}" name="Colonna12036" headerRowDxfId="8725" totalsRowDxfId="8724"/>
    <tableColumn id="12037" xr3:uid="{68A49517-FFAB-477B-8EEA-8FCF854A9018}" name="Colonna12037" headerRowDxfId="8723" totalsRowDxfId="8722"/>
    <tableColumn id="12038" xr3:uid="{70E1FFFC-DB07-4B63-BAFB-25CC386FC5E8}" name="Colonna12038" headerRowDxfId="8721" totalsRowDxfId="8720"/>
    <tableColumn id="12039" xr3:uid="{9FAC5CDE-1C85-4119-9061-E71DD14314E1}" name="Colonna12039" headerRowDxfId="8719" totalsRowDxfId="8718"/>
    <tableColumn id="12040" xr3:uid="{F4708518-0A2D-4DCD-9A50-5E0E93C936B4}" name="Colonna12040" headerRowDxfId="8717" totalsRowDxfId="8716"/>
    <tableColumn id="12041" xr3:uid="{2F9F78F4-937B-4C1A-B064-576340C890F9}" name="Colonna12041" headerRowDxfId="8715" totalsRowDxfId="8714"/>
    <tableColumn id="12042" xr3:uid="{E740EF3B-84C6-42B0-9399-B9B3F5C85474}" name="Colonna12042" headerRowDxfId="8713" totalsRowDxfId="8712"/>
    <tableColumn id="12043" xr3:uid="{B758DED0-DFD6-4616-B811-A7647160A0D8}" name="Colonna12043" headerRowDxfId="8711" totalsRowDxfId="8710"/>
    <tableColumn id="12044" xr3:uid="{89654722-999F-4C38-8137-DF4E8E07AF31}" name="Colonna12044" headerRowDxfId="8709" totalsRowDxfId="8708"/>
    <tableColumn id="12045" xr3:uid="{CA9D8778-55CD-4162-A311-D4E8783606D2}" name="Colonna12045" headerRowDxfId="8707" totalsRowDxfId="8706"/>
    <tableColumn id="12046" xr3:uid="{0B5358A3-F7EC-438D-BDF2-DA3A1E8518DA}" name="Colonna12046" headerRowDxfId="8705" totalsRowDxfId="8704"/>
    <tableColumn id="12047" xr3:uid="{3C6199F4-5D72-4C67-9F5B-D3E0F5B14A67}" name="Colonna12047" headerRowDxfId="8703" totalsRowDxfId="8702"/>
    <tableColumn id="12048" xr3:uid="{B0AFD3E7-3004-4408-835F-9EC88F5C1F6F}" name="Colonna12048" headerRowDxfId="8701" totalsRowDxfId="8700"/>
    <tableColumn id="12049" xr3:uid="{595C25B9-E9E7-4C91-A63B-057B80809BED}" name="Colonna12049" headerRowDxfId="8699" totalsRowDxfId="8698"/>
    <tableColumn id="12050" xr3:uid="{CC9B91A6-B487-4868-ADCC-71CF3DD072C0}" name="Colonna12050" headerRowDxfId="8697" totalsRowDxfId="8696"/>
    <tableColumn id="12051" xr3:uid="{2897AC59-21EB-4F1C-8FC1-7FC002CCD149}" name="Colonna12051" headerRowDxfId="8695" totalsRowDxfId="8694"/>
    <tableColumn id="12052" xr3:uid="{2BB3FAEE-1CE4-43C9-87D4-D4C6D6F7C22C}" name="Colonna12052" headerRowDxfId="8693" totalsRowDxfId="8692"/>
    <tableColumn id="12053" xr3:uid="{133DFD87-DC13-4E4A-89A6-A1F39060C4F6}" name="Colonna12053" headerRowDxfId="8691" totalsRowDxfId="8690"/>
    <tableColumn id="12054" xr3:uid="{657E6023-2B9D-4567-9F08-6695FDB206CB}" name="Colonna12054" headerRowDxfId="8689" totalsRowDxfId="8688"/>
    <tableColumn id="12055" xr3:uid="{9FD520E4-7F2E-4F35-875D-BD45568FBA3C}" name="Colonna12055" headerRowDxfId="8687" totalsRowDxfId="8686"/>
    <tableColumn id="12056" xr3:uid="{BA7F2204-C847-4630-9996-A403F99636BB}" name="Colonna12056" headerRowDxfId="8685" totalsRowDxfId="8684"/>
    <tableColumn id="12057" xr3:uid="{9117762D-BEB2-4201-9EBD-6A97A363719B}" name="Colonna12057" headerRowDxfId="8683" totalsRowDxfId="8682"/>
    <tableColumn id="12058" xr3:uid="{52DDD6EE-D887-4DDD-A0D9-904B1A8EEA6A}" name="Colonna12058" headerRowDxfId="8681" totalsRowDxfId="8680"/>
    <tableColumn id="12059" xr3:uid="{63A6D677-44FC-4F25-9BCE-0E03BA4E0269}" name="Colonna12059" headerRowDxfId="8679" totalsRowDxfId="8678"/>
    <tableColumn id="12060" xr3:uid="{56433A20-75FC-4CB3-A483-63F0543A5FD0}" name="Colonna12060" headerRowDxfId="8677" totalsRowDxfId="8676"/>
    <tableColumn id="12061" xr3:uid="{2D6A0282-09D0-4817-B6D6-D1CB5A15F2C3}" name="Colonna12061" headerRowDxfId="8675" totalsRowDxfId="8674"/>
    <tableColumn id="12062" xr3:uid="{601AA27D-F3B1-40AE-B063-4E6458622917}" name="Colonna12062" headerRowDxfId="8673" totalsRowDxfId="8672"/>
    <tableColumn id="12063" xr3:uid="{8CCB4720-2D19-47C6-8151-D3C3AE327848}" name="Colonna12063" headerRowDxfId="8671" totalsRowDxfId="8670"/>
    <tableColumn id="12064" xr3:uid="{19F514E7-BCEE-4841-BBA7-265AE346A86F}" name="Colonna12064" headerRowDxfId="8669" totalsRowDxfId="8668"/>
    <tableColumn id="12065" xr3:uid="{E81C717D-822B-4FC1-80E3-B7AA8C5CB317}" name="Colonna12065" headerRowDxfId="8667" totalsRowDxfId="8666"/>
    <tableColumn id="12066" xr3:uid="{1291138E-4546-41FF-90A0-97364E104E91}" name="Colonna12066" headerRowDxfId="8665" totalsRowDxfId="8664"/>
    <tableColumn id="12067" xr3:uid="{6D0CC207-CDB5-4120-B2CB-AAFDCEE892AE}" name="Colonna12067" headerRowDxfId="8663" totalsRowDxfId="8662"/>
    <tableColumn id="12068" xr3:uid="{C16E615D-7ECE-436C-8F5F-EC36EBFD7245}" name="Colonna12068" headerRowDxfId="8661" totalsRowDxfId="8660"/>
    <tableColumn id="12069" xr3:uid="{DA43E996-9754-476C-836F-F1B968DBCF51}" name="Colonna12069" headerRowDxfId="8659" totalsRowDxfId="8658"/>
    <tableColumn id="12070" xr3:uid="{AC407D2D-5E18-45CC-8541-3E047F69AC36}" name="Colonna12070" headerRowDxfId="8657" totalsRowDxfId="8656"/>
    <tableColumn id="12071" xr3:uid="{CD9D96CA-02AA-4815-925F-A5894AB0FD91}" name="Colonna12071" headerRowDxfId="8655" totalsRowDxfId="8654"/>
    <tableColumn id="12072" xr3:uid="{FF1DEFDB-EEF3-42B2-85F5-018B35EEBCC7}" name="Colonna12072" headerRowDxfId="8653" totalsRowDxfId="8652"/>
    <tableColumn id="12073" xr3:uid="{F2A7B249-003B-43AA-B672-E1477C9A5742}" name="Colonna12073" headerRowDxfId="8651" totalsRowDxfId="8650"/>
    <tableColumn id="12074" xr3:uid="{1AB87620-4B5C-420E-8CAA-5DA0812E75B1}" name="Colonna12074" headerRowDxfId="8649" totalsRowDxfId="8648"/>
    <tableColumn id="12075" xr3:uid="{B84955B9-7F67-4C00-8BEA-FF371825ED7A}" name="Colonna12075" headerRowDxfId="8647" totalsRowDxfId="8646"/>
    <tableColumn id="12076" xr3:uid="{4EE191AE-33AF-4FE6-91D9-46ACFEDFB971}" name="Colonna12076" headerRowDxfId="8645" totalsRowDxfId="8644"/>
    <tableColumn id="12077" xr3:uid="{19B2CA56-016A-45EC-97B7-2DA4DAF41BA8}" name="Colonna12077" headerRowDxfId="8643" totalsRowDxfId="8642"/>
    <tableColumn id="12078" xr3:uid="{7C1A4861-45FF-4362-AC52-592A6424D2B9}" name="Colonna12078" headerRowDxfId="8641" totalsRowDxfId="8640"/>
    <tableColumn id="12079" xr3:uid="{9DB9A5E2-4999-4A82-8983-80CB2CE35C24}" name="Colonna12079" headerRowDxfId="8639" totalsRowDxfId="8638"/>
    <tableColumn id="12080" xr3:uid="{757512C4-898D-417C-83CB-2E780F84A4F7}" name="Colonna12080" headerRowDxfId="8637" totalsRowDxfId="8636"/>
    <tableColumn id="12081" xr3:uid="{D3C0A402-B766-4681-9B0D-2E494E6CB650}" name="Colonna12081" headerRowDxfId="8635" totalsRowDxfId="8634"/>
    <tableColumn id="12082" xr3:uid="{BC70ACC1-5042-4149-8C35-CD411E7A2C73}" name="Colonna12082" headerRowDxfId="8633" totalsRowDxfId="8632"/>
    <tableColumn id="12083" xr3:uid="{CABB65D4-0185-43D3-AA40-A1AFB40EA150}" name="Colonna12083" headerRowDxfId="8631" totalsRowDxfId="8630"/>
    <tableColumn id="12084" xr3:uid="{2EBF05A2-E2ED-4A50-901C-FDE1A7A97534}" name="Colonna12084" headerRowDxfId="8629" totalsRowDxfId="8628"/>
    <tableColumn id="12085" xr3:uid="{25A3885A-D356-40C4-B9FF-098C8340AA4F}" name="Colonna12085" headerRowDxfId="8627" totalsRowDxfId="8626"/>
    <tableColumn id="12086" xr3:uid="{5AE8EC0C-67D0-4DF9-9991-36F8E4B68679}" name="Colonna12086" headerRowDxfId="8625" totalsRowDxfId="8624"/>
    <tableColumn id="12087" xr3:uid="{3AD51D8B-1DFD-461B-ACD3-BDD3D8898422}" name="Colonna12087" headerRowDxfId="8623" totalsRowDxfId="8622"/>
    <tableColumn id="12088" xr3:uid="{AE137445-6FAD-4E2C-8FBB-AD2C04D36472}" name="Colonna12088" headerRowDxfId="8621" totalsRowDxfId="8620"/>
    <tableColumn id="12089" xr3:uid="{BE1AD5E0-D9AA-41D6-A2B2-BB0E929CBD72}" name="Colonna12089" headerRowDxfId="8619" totalsRowDxfId="8618"/>
    <tableColumn id="12090" xr3:uid="{8B5DCB12-FECB-4436-BE2F-D9445F5704A2}" name="Colonna12090" headerRowDxfId="8617" totalsRowDxfId="8616"/>
    <tableColumn id="12091" xr3:uid="{D9852E74-2757-459B-8CCB-24F843BCA88E}" name="Colonna12091" headerRowDxfId="8615" totalsRowDxfId="8614"/>
    <tableColumn id="12092" xr3:uid="{A57FC789-B202-404D-ACAC-00AD16314DF3}" name="Colonna12092" headerRowDxfId="8613" totalsRowDxfId="8612"/>
    <tableColumn id="12093" xr3:uid="{4C924600-FF63-4E13-8845-512C92590F4B}" name="Colonna12093" headerRowDxfId="8611" totalsRowDxfId="8610"/>
    <tableColumn id="12094" xr3:uid="{AB513FF3-50FE-46F7-BE42-8ABD3ABE1D84}" name="Colonna12094" headerRowDxfId="8609" totalsRowDxfId="8608"/>
    <tableColumn id="12095" xr3:uid="{A3A1A2D1-AEBA-4991-836E-00FFFD795272}" name="Colonna12095" headerRowDxfId="8607" totalsRowDxfId="8606"/>
    <tableColumn id="12096" xr3:uid="{0C15BC08-6481-4897-8524-8E845B1EC447}" name="Colonna12096" headerRowDxfId="8605" totalsRowDxfId="8604"/>
    <tableColumn id="12097" xr3:uid="{6AEA415C-148E-4482-AA5A-9691AB965973}" name="Colonna12097" headerRowDxfId="8603" totalsRowDxfId="8602"/>
    <tableColumn id="12098" xr3:uid="{9BBA08EA-7123-4EB4-A244-2DC4A4BA5FB2}" name="Colonna12098" headerRowDxfId="8601" totalsRowDxfId="8600"/>
    <tableColumn id="12099" xr3:uid="{6A98B96F-3D25-4A90-A1F9-FE3EE4EAFE57}" name="Colonna12099" headerRowDxfId="8599" totalsRowDxfId="8598"/>
    <tableColumn id="12100" xr3:uid="{ADD85E84-2843-49DD-A35E-2D945654527F}" name="Colonna12100" headerRowDxfId="8597" totalsRowDxfId="8596"/>
    <tableColumn id="12101" xr3:uid="{D6D05D2B-EF29-4C61-9352-D3A449DAFECE}" name="Colonna12101" headerRowDxfId="8595" totalsRowDxfId="8594"/>
    <tableColumn id="12102" xr3:uid="{6304CC86-C38A-48EC-B60B-5A21BCCD3C31}" name="Colonna12102" headerRowDxfId="8593" totalsRowDxfId="8592"/>
    <tableColumn id="12103" xr3:uid="{ABE10191-632D-4761-8C8B-8B88C444E0B9}" name="Colonna12103" headerRowDxfId="8591" totalsRowDxfId="8590"/>
    <tableColumn id="12104" xr3:uid="{B2FE05B9-E381-4723-B0A2-917CD7076D88}" name="Colonna12104" headerRowDxfId="8589" totalsRowDxfId="8588"/>
    <tableColumn id="12105" xr3:uid="{CF2184B0-F69F-4AF8-987F-98BED50C88DF}" name="Colonna12105" headerRowDxfId="8587" totalsRowDxfId="8586"/>
    <tableColumn id="12106" xr3:uid="{79D3E12E-6FAD-4011-9692-EE2F6A4E0F8E}" name="Colonna12106" headerRowDxfId="8585" totalsRowDxfId="8584"/>
    <tableColumn id="12107" xr3:uid="{BFB06E4F-681A-4C5A-BEDE-0469E4486409}" name="Colonna12107" headerRowDxfId="8583" totalsRowDxfId="8582"/>
    <tableColumn id="12108" xr3:uid="{6C430E3E-228E-48C6-A990-85E2D8A19788}" name="Colonna12108" headerRowDxfId="8581" totalsRowDxfId="8580"/>
    <tableColumn id="12109" xr3:uid="{809D2EE0-6FCD-4F65-8AEE-C5B0E09841EE}" name="Colonna12109" headerRowDxfId="8579" totalsRowDxfId="8578"/>
    <tableColumn id="12110" xr3:uid="{EA48DE62-E0C8-4F87-B338-0FE6EFE8A597}" name="Colonna12110" headerRowDxfId="8577" totalsRowDxfId="8576"/>
    <tableColumn id="12111" xr3:uid="{99BE4514-B994-4DE6-BA97-33F0DAB0254B}" name="Colonna12111" headerRowDxfId="8575" totalsRowDxfId="8574"/>
    <tableColumn id="12112" xr3:uid="{F1F517A7-3E25-4C8B-B3D2-DA98A57EB95B}" name="Colonna12112" headerRowDxfId="8573" totalsRowDxfId="8572"/>
    <tableColumn id="12113" xr3:uid="{FFA6ABA2-2DD6-42E5-A1AB-8ED4F16A06E4}" name="Colonna12113" headerRowDxfId="8571" totalsRowDxfId="8570"/>
    <tableColumn id="12114" xr3:uid="{82D245DC-85ED-4BDB-8942-FCA2FB0FCF9F}" name="Colonna12114" headerRowDxfId="8569" totalsRowDxfId="8568"/>
    <tableColumn id="12115" xr3:uid="{D68BC5EC-ACEE-47FB-8C27-B02B17364285}" name="Colonna12115" headerRowDxfId="8567" totalsRowDxfId="8566"/>
    <tableColumn id="12116" xr3:uid="{FEB82189-C2BE-4609-A82D-0EE9984EA8F7}" name="Colonna12116" headerRowDxfId="8565" totalsRowDxfId="8564"/>
    <tableColumn id="12117" xr3:uid="{211D69E7-4F96-4636-9416-8FF8E7834E85}" name="Colonna12117" headerRowDxfId="8563" totalsRowDxfId="8562"/>
    <tableColumn id="12118" xr3:uid="{9B835FC7-1C0C-4C2B-8CF7-66C5A388D1E7}" name="Colonna12118" headerRowDxfId="8561" totalsRowDxfId="8560"/>
    <tableColumn id="12119" xr3:uid="{5DA206D4-E4D3-41F7-94D4-5EBBB5098DFE}" name="Colonna12119" headerRowDxfId="8559" totalsRowDxfId="8558"/>
    <tableColumn id="12120" xr3:uid="{36781125-C51D-4F9D-983B-FB30B277D643}" name="Colonna12120" headerRowDxfId="8557" totalsRowDxfId="8556"/>
    <tableColumn id="12121" xr3:uid="{B31C6F6F-2CA3-4118-A0E9-84A808B78C50}" name="Colonna12121" headerRowDxfId="8555" totalsRowDxfId="8554"/>
    <tableColumn id="12122" xr3:uid="{1745D055-3A88-47DD-900D-4546A0B32702}" name="Colonna12122" headerRowDxfId="8553" totalsRowDxfId="8552"/>
    <tableColumn id="12123" xr3:uid="{3881A3CD-0F31-444A-BFF9-C92BF1DCB9EF}" name="Colonna12123" headerRowDxfId="8551" totalsRowDxfId="8550"/>
    <tableColumn id="12124" xr3:uid="{AAA60E05-3029-4DEF-8DE2-D0A22248B59C}" name="Colonna12124" headerRowDxfId="8549" totalsRowDxfId="8548"/>
    <tableColumn id="12125" xr3:uid="{440DB054-532D-4ECC-A970-0D9932AFD9B8}" name="Colonna12125" headerRowDxfId="8547" totalsRowDxfId="8546"/>
    <tableColumn id="12126" xr3:uid="{9C2A080E-0E15-4474-BEB8-0E9916C0FC4D}" name="Colonna12126" headerRowDxfId="8545" totalsRowDxfId="8544"/>
    <tableColumn id="12127" xr3:uid="{96AEAFCD-0203-4921-B060-17C4524B4A56}" name="Colonna12127" headerRowDxfId="8543" totalsRowDxfId="8542"/>
    <tableColumn id="12128" xr3:uid="{6AE7802A-8F84-4CA2-8849-C4C5DFC62997}" name="Colonna12128" headerRowDxfId="8541" totalsRowDxfId="8540"/>
    <tableColumn id="12129" xr3:uid="{35C83C62-C128-40FD-A596-4B2DF8896C91}" name="Colonna12129" headerRowDxfId="8539" totalsRowDxfId="8538"/>
    <tableColumn id="12130" xr3:uid="{60CBBABA-B2A3-4D41-8455-70C88B7C346A}" name="Colonna12130" headerRowDxfId="8537" totalsRowDxfId="8536"/>
    <tableColumn id="12131" xr3:uid="{A693C677-C32E-4BB1-AB93-37FE9C0BD3B9}" name="Colonna12131" headerRowDxfId="8535" totalsRowDxfId="8534"/>
    <tableColumn id="12132" xr3:uid="{90851479-79E0-4AE1-A0EB-8EEC18E9A642}" name="Colonna12132" headerRowDxfId="8533" totalsRowDxfId="8532"/>
    <tableColumn id="12133" xr3:uid="{E42B46A3-1940-4FF1-840C-F01BB84F3F75}" name="Colonna12133" headerRowDxfId="8531" totalsRowDxfId="8530"/>
    <tableColumn id="12134" xr3:uid="{08530FEE-ECA0-4D72-9C2B-455E959DC196}" name="Colonna12134" headerRowDxfId="8529" totalsRowDxfId="8528"/>
    <tableColumn id="12135" xr3:uid="{B19CCA4E-B9FE-46AF-9D82-000D5A85D37A}" name="Colonna12135" headerRowDxfId="8527" totalsRowDxfId="8526"/>
    <tableColumn id="12136" xr3:uid="{297B60F3-90BD-41D5-869A-F75C8A0B4356}" name="Colonna12136" headerRowDxfId="8525" totalsRowDxfId="8524"/>
    <tableColumn id="12137" xr3:uid="{F6D0F03B-8574-4A5B-9D4D-D7D907EF1876}" name="Colonna12137" headerRowDxfId="8523" totalsRowDxfId="8522"/>
    <tableColumn id="12138" xr3:uid="{9031BB15-E779-45FF-AC79-FE969BBB4B01}" name="Colonna12138" headerRowDxfId="8521" totalsRowDxfId="8520"/>
    <tableColumn id="12139" xr3:uid="{399B2DC0-2CED-4740-B59F-5A49C1BECC17}" name="Colonna12139" headerRowDxfId="8519" totalsRowDxfId="8518"/>
    <tableColumn id="12140" xr3:uid="{70072F46-2827-4640-B081-A9DA8DCFE1A4}" name="Colonna12140" headerRowDxfId="8517" totalsRowDxfId="8516"/>
    <tableColumn id="12141" xr3:uid="{87A5ED62-2180-4C91-9634-EC52A49EF485}" name="Colonna12141" headerRowDxfId="8515" totalsRowDxfId="8514"/>
    <tableColumn id="12142" xr3:uid="{3456D8B0-DA30-448B-B918-86D7ECB57654}" name="Colonna12142" headerRowDxfId="8513" totalsRowDxfId="8512"/>
    <tableColumn id="12143" xr3:uid="{87225E67-92A2-4671-AEA5-F20733AD27EF}" name="Colonna12143" headerRowDxfId="8511" totalsRowDxfId="8510"/>
    <tableColumn id="12144" xr3:uid="{B16173DA-B014-4382-9B88-B070B06A0A14}" name="Colonna12144" headerRowDxfId="8509" totalsRowDxfId="8508"/>
    <tableColumn id="12145" xr3:uid="{2F5FD405-3AF0-4442-B0E5-AEE8459C7812}" name="Colonna12145" headerRowDxfId="8507" totalsRowDxfId="8506"/>
    <tableColumn id="12146" xr3:uid="{CC73D5A2-557D-40AC-BBE8-EE62A780937D}" name="Colonna12146" headerRowDxfId="8505" totalsRowDxfId="8504"/>
    <tableColumn id="12147" xr3:uid="{33120ED6-D84F-402F-80B2-41B5FCE12F23}" name="Colonna12147" headerRowDxfId="8503" totalsRowDxfId="8502"/>
    <tableColumn id="12148" xr3:uid="{6F23F57C-A8C8-4B4C-8E04-F9454418ADD3}" name="Colonna12148" headerRowDxfId="8501" totalsRowDxfId="8500"/>
    <tableColumn id="12149" xr3:uid="{596B5F98-9F63-4562-8664-E0A70B81FBF8}" name="Colonna12149" headerRowDxfId="8499" totalsRowDxfId="8498"/>
    <tableColumn id="12150" xr3:uid="{EFBBED79-F7EC-4E25-8939-1A1B043ED2E6}" name="Colonna12150" headerRowDxfId="8497" totalsRowDxfId="8496"/>
    <tableColumn id="12151" xr3:uid="{AEFC6A31-A475-4C7F-9824-DEDFEF2AA48A}" name="Colonna12151" headerRowDxfId="8495" totalsRowDxfId="8494"/>
    <tableColumn id="12152" xr3:uid="{EE4DA184-42E4-4C9B-8DC5-A2F1F2733584}" name="Colonna12152" headerRowDxfId="8493" totalsRowDxfId="8492"/>
    <tableColumn id="12153" xr3:uid="{E67335A0-06A0-4735-90EB-5728B40A3922}" name="Colonna12153" headerRowDxfId="8491" totalsRowDxfId="8490"/>
    <tableColumn id="12154" xr3:uid="{A0C61A6D-EECD-4C41-BB04-8C8CB01EF744}" name="Colonna12154" headerRowDxfId="8489" totalsRowDxfId="8488"/>
    <tableColumn id="12155" xr3:uid="{F604DA0B-764C-47C4-82DA-AA4FEDC6DE8B}" name="Colonna12155" headerRowDxfId="8487" totalsRowDxfId="8486"/>
    <tableColumn id="12156" xr3:uid="{F796B48F-B400-4CB7-88BA-AFC952A57DC0}" name="Colonna12156" headerRowDxfId="8485" totalsRowDxfId="8484"/>
    <tableColumn id="12157" xr3:uid="{AFEC980F-C5FC-47E3-9B86-3053BA252F8E}" name="Colonna12157" headerRowDxfId="8483" totalsRowDxfId="8482"/>
    <tableColumn id="12158" xr3:uid="{9A6F3066-1142-484F-8ACD-3D50BE665A0C}" name="Colonna12158" headerRowDxfId="8481" totalsRowDxfId="8480"/>
    <tableColumn id="12159" xr3:uid="{7A74F154-D2A8-4B91-BBEE-5F461E17BED1}" name="Colonna12159" headerRowDxfId="8479" totalsRowDxfId="8478"/>
    <tableColumn id="12160" xr3:uid="{62592EA8-2737-475F-BFA3-92D5DF86122A}" name="Colonna12160" headerRowDxfId="8477" totalsRowDxfId="8476"/>
    <tableColumn id="12161" xr3:uid="{80A51A63-6E59-47E0-9B43-AFCAF66E6951}" name="Colonna12161" headerRowDxfId="8475" totalsRowDxfId="8474"/>
    <tableColumn id="12162" xr3:uid="{D5281803-9779-491D-958D-44F895C28C5A}" name="Colonna12162" headerRowDxfId="8473" totalsRowDxfId="8472"/>
    <tableColumn id="12163" xr3:uid="{44DD60C2-4FFB-48B7-BD14-920A6D8C772D}" name="Colonna12163" headerRowDxfId="8471" totalsRowDxfId="8470"/>
    <tableColumn id="12164" xr3:uid="{D698C2B6-3C65-49B1-B486-7EAB92F523DE}" name="Colonna12164" headerRowDxfId="8469" totalsRowDxfId="8468"/>
    <tableColumn id="12165" xr3:uid="{16C6A367-72AD-4AE7-95DF-86A2A1492ACD}" name="Colonna12165" headerRowDxfId="8467" totalsRowDxfId="8466"/>
    <tableColumn id="12166" xr3:uid="{2B90120C-B155-43A5-BDA9-3429A5B1436F}" name="Colonna12166" headerRowDxfId="8465" totalsRowDxfId="8464"/>
    <tableColumn id="12167" xr3:uid="{6FBAF7F9-FF81-468F-A51A-DEAE95E5E036}" name="Colonna12167" headerRowDxfId="8463" totalsRowDxfId="8462"/>
    <tableColumn id="12168" xr3:uid="{EB3D54AD-43E6-4ACE-9D48-46A2302B0673}" name="Colonna12168" headerRowDxfId="8461" totalsRowDxfId="8460"/>
    <tableColumn id="12169" xr3:uid="{0B93DD97-D4C3-4129-9B26-19F41F9581BB}" name="Colonna12169" headerRowDxfId="8459" totalsRowDxfId="8458"/>
    <tableColumn id="12170" xr3:uid="{5FFF6319-B9C3-4101-A2DD-DCA42FB872E7}" name="Colonna12170" headerRowDxfId="8457" totalsRowDxfId="8456"/>
    <tableColumn id="12171" xr3:uid="{D315F988-E398-4672-BB3D-6B762DE26D36}" name="Colonna12171" headerRowDxfId="8455" totalsRowDxfId="8454"/>
    <tableColumn id="12172" xr3:uid="{17EF7B93-97E5-478A-AFF6-227BF3DE4537}" name="Colonna12172" headerRowDxfId="8453" totalsRowDxfId="8452"/>
    <tableColumn id="12173" xr3:uid="{FC3340B3-0D2C-4015-9F0B-194FFAE5CDF5}" name="Colonna12173" headerRowDxfId="8451" totalsRowDxfId="8450"/>
    <tableColumn id="12174" xr3:uid="{4BF75C95-8D60-48F5-9469-BAEB8F36666A}" name="Colonna12174" headerRowDxfId="8449" totalsRowDxfId="8448"/>
    <tableColumn id="12175" xr3:uid="{15914BF5-D354-4B0B-A197-66009AB1F0D8}" name="Colonna12175" headerRowDxfId="8447" totalsRowDxfId="8446"/>
    <tableColumn id="12176" xr3:uid="{C90B8A92-CFD9-428A-AC7A-4EFAACD4F1CA}" name="Colonna12176" headerRowDxfId="8445" totalsRowDxfId="8444"/>
    <tableColumn id="12177" xr3:uid="{D36FAD6B-83F5-4CAB-BDC7-1C6CA2EA59E2}" name="Colonna12177" headerRowDxfId="8443" totalsRowDxfId="8442"/>
    <tableColumn id="12178" xr3:uid="{BD718A77-3E63-49D5-81B6-A91D3A7D0AAB}" name="Colonna12178" headerRowDxfId="8441" totalsRowDxfId="8440"/>
    <tableColumn id="12179" xr3:uid="{D76019C1-BB12-4B7E-B082-DAE1131801F0}" name="Colonna12179" headerRowDxfId="8439" totalsRowDxfId="8438"/>
    <tableColumn id="12180" xr3:uid="{11CCEBC4-DE81-4B47-A335-4216CF48B234}" name="Colonna12180" headerRowDxfId="8437" totalsRowDxfId="8436"/>
    <tableColumn id="12181" xr3:uid="{8B72BF23-12C9-46E3-877F-F9F2DCCEF121}" name="Colonna12181" headerRowDxfId="8435" totalsRowDxfId="8434"/>
    <tableColumn id="12182" xr3:uid="{7031AD24-16AC-46C1-9B47-074FA6545417}" name="Colonna12182" headerRowDxfId="8433" totalsRowDxfId="8432"/>
    <tableColumn id="12183" xr3:uid="{99D766A7-02A3-4E2A-B058-FD133C162502}" name="Colonna12183" headerRowDxfId="8431" totalsRowDxfId="8430"/>
    <tableColumn id="12184" xr3:uid="{1D2934BB-5205-4484-BC50-B500B13B5B5E}" name="Colonna12184" headerRowDxfId="8429" totalsRowDxfId="8428"/>
    <tableColumn id="12185" xr3:uid="{7587BDA0-DA64-4BA2-9F4F-7609865C5ADE}" name="Colonna12185" headerRowDxfId="8427" totalsRowDxfId="8426"/>
    <tableColumn id="12186" xr3:uid="{4CCC8D98-AE88-417D-807A-CF1F5EAF94CF}" name="Colonna12186" headerRowDxfId="8425" totalsRowDxfId="8424"/>
    <tableColumn id="12187" xr3:uid="{AC547B99-9DC3-4F17-8B54-37E75080A906}" name="Colonna12187" headerRowDxfId="8423" totalsRowDxfId="8422"/>
    <tableColumn id="12188" xr3:uid="{66790D72-3BE6-4E13-B715-449892F7B3A7}" name="Colonna12188" headerRowDxfId="8421" totalsRowDxfId="8420"/>
    <tableColumn id="12189" xr3:uid="{7E5D51A7-09E0-4AD4-B7C5-380705E1C45B}" name="Colonna12189" headerRowDxfId="8419" totalsRowDxfId="8418"/>
    <tableColumn id="12190" xr3:uid="{AC13335B-8A32-4316-BA78-C7A52A5D9093}" name="Colonna12190" headerRowDxfId="8417" totalsRowDxfId="8416"/>
    <tableColumn id="12191" xr3:uid="{A09DECE9-1CF4-40D0-A87A-1C42C1E78DC7}" name="Colonna12191" headerRowDxfId="8415" totalsRowDxfId="8414"/>
    <tableColumn id="12192" xr3:uid="{31CF7288-C81F-4406-84BB-0FFE8F5487E6}" name="Colonna12192" headerRowDxfId="8413" totalsRowDxfId="8412"/>
    <tableColumn id="12193" xr3:uid="{A45E625E-4B2C-4DF8-AB19-9ED19DAF09A3}" name="Colonna12193" headerRowDxfId="8411" totalsRowDxfId="8410"/>
    <tableColumn id="12194" xr3:uid="{423EE22B-0CFF-4603-BD5B-C5CD3B469ADF}" name="Colonna12194" headerRowDxfId="8409" totalsRowDxfId="8408"/>
    <tableColumn id="12195" xr3:uid="{7969473B-BEE9-43FB-95FB-432893E70039}" name="Colonna12195" headerRowDxfId="8407" totalsRowDxfId="8406"/>
    <tableColumn id="12196" xr3:uid="{BCDD924C-9E84-4009-A698-BC1462BB0D08}" name="Colonna12196" headerRowDxfId="8405" totalsRowDxfId="8404"/>
    <tableColumn id="12197" xr3:uid="{3164F754-18E7-4840-BCF9-D96DEFA017BF}" name="Colonna12197" headerRowDxfId="8403" totalsRowDxfId="8402"/>
    <tableColumn id="12198" xr3:uid="{FB9C611E-5A95-48DD-BD41-53BEC3720103}" name="Colonna12198" headerRowDxfId="8401" totalsRowDxfId="8400"/>
    <tableColumn id="12199" xr3:uid="{9FFD81C8-E2D1-4001-A6F9-9C7F4188B313}" name="Colonna12199" headerRowDxfId="8399" totalsRowDxfId="8398"/>
    <tableColumn id="12200" xr3:uid="{18C77235-B6A8-4FDA-B771-D235344734C6}" name="Colonna12200" headerRowDxfId="8397" totalsRowDxfId="8396"/>
    <tableColumn id="12201" xr3:uid="{8FDC4CA3-6208-4695-BC52-DE5EC979F1FD}" name="Colonna12201" headerRowDxfId="8395" totalsRowDxfId="8394"/>
    <tableColumn id="12202" xr3:uid="{FBEE3726-7F15-4971-B05B-24465F57A13D}" name="Colonna12202" headerRowDxfId="8393" totalsRowDxfId="8392"/>
    <tableColumn id="12203" xr3:uid="{D3D662AC-91C0-466E-964C-E25AA2824417}" name="Colonna12203" headerRowDxfId="8391" totalsRowDxfId="8390"/>
    <tableColumn id="12204" xr3:uid="{1496F1F9-0604-4441-B2AD-0AD1E1C9BFE5}" name="Colonna12204" headerRowDxfId="8389" totalsRowDxfId="8388"/>
    <tableColumn id="12205" xr3:uid="{0956DD62-5FE9-4D0F-9147-431DB10BCC81}" name="Colonna12205" headerRowDxfId="8387" totalsRowDxfId="8386"/>
    <tableColumn id="12206" xr3:uid="{25D926D3-15A8-4969-9451-FC12D82F5085}" name="Colonna12206" headerRowDxfId="8385" totalsRowDxfId="8384"/>
    <tableColumn id="12207" xr3:uid="{CB09872C-C6DB-4E8B-BDE9-BF494788D191}" name="Colonna12207" headerRowDxfId="8383" totalsRowDxfId="8382"/>
    <tableColumn id="12208" xr3:uid="{5F26A793-2B28-4A8E-89C8-0E62CF09BC02}" name="Colonna12208" headerRowDxfId="8381" totalsRowDxfId="8380"/>
    <tableColumn id="12209" xr3:uid="{328742CF-4796-44BF-978B-93B005BF5FB3}" name="Colonna12209" headerRowDxfId="8379" totalsRowDxfId="8378"/>
    <tableColumn id="12210" xr3:uid="{016D8E56-564F-480D-B493-BC8527BAEC17}" name="Colonna12210" headerRowDxfId="8377" totalsRowDxfId="8376"/>
    <tableColumn id="12211" xr3:uid="{0903FD5B-ADD4-4B2C-8EFA-A10452552FD9}" name="Colonna12211" headerRowDxfId="8375" totalsRowDxfId="8374"/>
    <tableColumn id="12212" xr3:uid="{03883355-6B23-4FA1-ABF9-6AC12663681E}" name="Colonna12212" headerRowDxfId="8373" totalsRowDxfId="8372"/>
    <tableColumn id="12213" xr3:uid="{3051A8CA-EE44-4CE9-B834-6A39575970DE}" name="Colonna12213" headerRowDxfId="8371" totalsRowDxfId="8370"/>
    <tableColumn id="12214" xr3:uid="{1753E6EF-7F0A-4560-9724-4746A1CBA9D4}" name="Colonna12214" headerRowDxfId="8369" totalsRowDxfId="8368"/>
    <tableColumn id="12215" xr3:uid="{7D3EE1E8-DDE6-450F-AFD9-ED61BE6B71C3}" name="Colonna12215" headerRowDxfId="8367" totalsRowDxfId="8366"/>
    <tableColumn id="12216" xr3:uid="{522A9C17-CBE0-4091-9759-35C4EFF338B3}" name="Colonna12216" headerRowDxfId="8365" totalsRowDxfId="8364"/>
    <tableColumn id="12217" xr3:uid="{06AA3944-360F-4EE5-8FA5-DC5065CAC0C7}" name="Colonna12217" headerRowDxfId="8363" totalsRowDxfId="8362"/>
    <tableColumn id="12218" xr3:uid="{2042A284-7090-48F7-84E5-FCB1E0AB46CB}" name="Colonna12218" headerRowDxfId="8361" totalsRowDxfId="8360"/>
    <tableColumn id="12219" xr3:uid="{CBB38FB6-90EA-4303-9F6A-BF20D9EA918B}" name="Colonna12219" headerRowDxfId="8359" totalsRowDxfId="8358"/>
    <tableColumn id="12220" xr3:uid="{495690FF-3668-4E35-B089-75BEC16499BD}" name="Colonna12220" headerRowDxfId="8357" totalsRowDxfId="8356"/>
    <tableColumn id="12221" xr3:uid="{689838A2-F011-4D51-ABE5-77B148E73DA3}" name="Colonna12221" headerRowDxfId="8355" totalsRowDxfId="8354"/>
    <tableColumn id="12222" xr3:uid="{4556244C-5EDC-4FE6-A4C2-5610B3F14342}" name="Colonna12222" headerRowDxfId="8353" totalsRowDxfId="8352"/>
    <tableColumn id="12223" xr3:uid="{2DBD96BA-B105-49B4-BD5A-705C5B4B4BAC}" name="Colonna12223" headerRowDxfId="8351" totalsRowDxfId="8350"/>
    <tableColumn id="12224" xr3:uid="{B8BF45A1-8781-4757-BC54-8F297FA5954F}" name="Colonna12224" headerRowDxfId="8349" totalsRowDxfId="8348"/>
    <tableColumn id="12225" xr3:uid="{E8192AF5-9D48-43C6-B25C-CE6231398E42}" name="Colonna12225" headerRowDxfId="8347" totalsRowDxfId="8346"/>
    <tableColumn id="12226" xr3:uid="{935FD5C4-858C-4A3A-A7DB-C2E8659C8338}" name="Colonna12226" headerRowDxfId="8345" totalsRowDxfId="8344"/>
    <tableColumn id="12227" xr3:uid="{C6CFC23C-A905-4003-8F00-577AF65AF9C2}" name="Colonna12227" headerRowDxfId="8343" totalsRowDxfId="8342"/>
    <tableColumn id="12228" xr3:uid="{FDAE9BDE-1A28-4EE0-9978-9B974EB8E959}" name="Colonna12228" headerRowDxfId="8341" totalsRowDxfId="8340"/>
    <tableColumn id="12229" xr3:uid="{2EAD83A8-C3A3-4371-8109-32B4A89FD3D4}" name="Colonna12229" headerRowDxfId="8339" totalsRowDxfId="8338"/>
    <tableColumn id="12230" xr3:uid="{91FADF79-E209-444A-B224-C9422125C10E}" name="Colonna12230" headerRowDxfId="8337" totalsRowDxfId="8336"/>
    <tableColumn id="12231" xr3:uid="{8E96AFE8-E067-471B-96CC-4542979EC9D5}" name="Colonna12231" headerRowDxfId="8335" totalsRowDxfId="8334"/>
    <tableColumn id="12232" xr3:uid="{208A5B04-04EC-4EE7-B50E-AB045E74F09A}" name="Colonna12232" headerRowDxfId="8333" totalsRowDxfId="8332"/>
    <tableColumn id="12233" xr3:uid="{4BDC465F-02D4-4983-82AC-EE94F7BBD3E8}" name="Colonna12233" headerRowDxfId="8331" totalsRowDxfId="8330"/>
    <tableColumn id="12234" xr3:uid="{FBC7526E-D697-4C55-BDDE-23853E4D53A6}" name="Colonna12234" headerRowDxfId="8329" totalsRowDxfId="8328"/>
    <tableColumn id="12235" xr3:uid="{3CADC193-9EED-45ED-BB64-BE29EB6AAD67}" name="Colonna12235" headerRowDxfId="8327" totalsRowDxfId="8326"/>
    <tableColumn id="12236" xr3:uid="{56210B80-6A35-43A0-B18C-56B05A46B4BA}" name="Colonna12236" headerRowDxfId="8325" totalsRowDxfId="8324"/>
    <tableColumn id="12237" xr3:uid="{AD48B6AE-7BD0-4E72-846B-BF2F81309E28}" name="Colonna12237" headerRowDxfId="8323" totalsRowDxfId="8322"/>
    <tableColumn id="12238" xr3:uid="{1B759292-1D88-47A2-A6C0-22D27D1F5986}" name="Colonna12238" headerRowDxfId="8321" totalsRowDxfId="8320"/>
    <tableColumn id="12239" xr3:uid="{4D423FC6-B2EA-4C8C-81F6-15AF54EEE070}" name="Colonna12239" headerRowDxfId="8319" totalsRowDxfId="8318"/>
    <tableColumn id="12240" xr3:uid="{DB37DD7C-DDE0-4350-BFA2-05A2D4396E24}" name="Colonna12240" headerRowDxfId="8317" totalsRowDxfId="8316"/>
    <tableColumn id="12241" xr3:uid="{07A6BE70-AD83-4C4A-B5C7-BC8F6F2A7EC0}" name="Colonna12241" headerRowDxfId="8315" totalsRowDxfId="8314"/>
    <tableColumn id="12242" xr3:uid="{70E556D5-4180-48E4-882A-496DA8BC7704}" name="Colonna12242" headerRowDxfId="8313" totalsRowDxfId="8312"/>
    <tableColumn id="12243" xr3:uid="{CCE69C49-0BE8-4E18-9854-AE911FCBD6E7}" name="Colonna12243" headerRowDxfId="8311" totalsRowDxfId="8310"/>
    <tableColumn id="12244" xr3:uid="{FAA24961-DF77-4305-A04E-D1D066DBAAD4}" name="Colonna12244" headerRowDxfId="8309" totalsRowDxfId="8308"/>
    <tableColumn id="12245" xr3:uid="{580A6DDE-29E1-40F4-9CC2-2B7F9EFC92D8}" name="Colonna12245" headerRowDxfId="8307" totalsRowDxfId="8306"/>
    <tableColumn id="12246" xr3:uid="{55AE9F92-66E6-4509-B7F5-CF251795AD5D}" name="Colonna12246" headerRowDxfId="8305" totalsRowDxfId="8304"/>
    <tableColumn id="12247" xr3:uid="{C1E4E9FD-2A92-4872-A5EF-C813B91AED9E}" name="Colonna12247" headerRowDxfId="8303" totalsRowDxfId="8302"/>
    <tableColumn id="12248" xr3:uid="{7D02BE4F-F213-493C-BB04-EF70FC58D596}" name="Colonna12248" headerRowDxfId="8301" totalsRowDxfId="8300"/>
    <tableColumn id="12249" xr3:uid="{0633F283-D438-4778-8663-0F758B1880CD}" name="Colonna12249" headerRowDxfId="8299" totalsRowDxfId="8298"/>
    <tableColumn id="12250" xr3:uid="{C50A123F-E520-4310-9F02-E4B5FA2B1102}" name="Colonna12250" headerRowDxfId="8297" totalsRowDxfId="8296"/>
    <tableColumn id="12251" xr3:uid="{787E8672-7BC5-464D-939E-4C36BC633EC9}" name="Colonna12251" headerRowDxfId="8295" totalsRowDxfId="8294"/>
    <tableColumn id="12252" xr3:uid="{E150BFFF-11C6-4555-A93E-8C9AD24C4D24}" name="Colonna12252" headerRowDxfId="8293" totalsRowDxfId="8292"/>
    <tableColumn id="12253" xr3:uid="{73A54E79-9F2E-4568-A7DC-AD225B67734B}" name="Colonna12253" headerRowDxfId="8291" totalsRowDxfId="8290"/>
    <tableColumn id="12254" xr3:uid="{72FCD4C0-A297-4D21-8538-69646716364C}" name="Colonna12254" headerRowDxfId="8289" totalsRowDxfId="8288"/>
    <tableColumn id="12255" xr3:uid="{393DC373-86FC-458B-83DB-9E4031414E7B}" name="Colonna12255" headerRowDxfId="8287" totalsRowDxfId="8286"/>
    <tableColumn id="12256" xr3:uid="{1539985D-2D31-4150-A1A8-89F63F2D8FCF}" name="Colonna12256" headerRowDxfId="8285" totalsRowDxfId="8284"/>
    <tableColumn id="12257" xr3:uid="{7DD5753B-04FA-4ACC-80C7-2E7C950B030B}" name="Colonna12257" headerRowDxfId="8283" totalsRowDxfId="8282"/>
    <tableColumn id="12258" xr3:uid="{F76E43EE-B8AD-4005-8A17-8290424EEFAD}" name="Colonna12258" headerRowDxfId="8281" totalsRowDxfId="8280"/>
    <tableColumn id="12259" xr3:uid="{AF48E5BF-EB6D-4EDA-9D01-569710957E47}" name="Colonna12259" headerRowDxfId="8279" totalsRowDxfId="8278"/>
    <tableColumn id="12260" xr3:uid="{7981A9B1-F14D-45E3-BF64-B86017296485}" name="Colonna12260" headerRowDxfId="8277" totalsRowDxfId="8276"/>
    <tableColumn id="12261" xr3:uid="{C0314C24-B5BF-43B8-93A2-9E1D31D0A0CB}" name="Colonna12261" headerRowDxfId="8275" totalsRowDxfId="8274"/>
    <tableColumn id="12262" xr3:uid="{C2AF9340-1F35-4270-B67D-5912C2E1D986}" name="Colonna12262" headerRowDxfId="8273" totalsRowDxfId="8272"/>
    <tableColumn id="12263" xr3:uid="{7F98E79D-0451-4597-B41D-05FDC9304BBF}" name="Colonna12263" headerRowDxfId="8271" totalsRowDxfId="8270"/>
    <tableColumn id="12264" xr3:uid="{09538245-4417-4EDA-9F4D-0517A733B777}" name="Colonna12264" headerRowDxfId="8269" totalsRowDxfId="8268"/>
    <tableColumn id="12265" xr3:uid="{091574FF-AF74-4679-8DF4-E2F6955841AA}" name="Colonna12265" headerRowDxfId="8267" totalsRowDxfId="8266"/>
    <tableColumn id="12266" xr3:uid="{663311DC-DB03-4B22-964A-C0B5EB9D228F}" name="Colonna12266" headerRowDxfId="8265" totalsRowDxfId="8264"/>
    <tableColumn id="12267" xr3:uid="{EE255C89-03EA-4AF0-B3F5-190FA5C3C89C}" name="Colonna12267" headerRowDxfId="8263" totalsRowDxfId="8262"/>
    <tableColumn id="12268" xr3:uid="{80911ABE-FE57-4275-9926-C2C8EA0C27F1}" name="Colonna12268" headerRowDxfId="8261" totalsRowDxfId="8260"/>
    <tableColumn id="12269" xr3:uid="{A2B87BD8-74BC-41AB-ABDA-71C9F70EB3D8}" name="Colonna12269" headerRowDxfId="8259" totalsRowDxfId="8258"/>
    <tableColumn id="12270" xr3:uid="{99DCC4D2-2E41-45EF-9FB7-9BC57DDD2DEE}" name="Colonna12270" headerRowDxfId="8257" totalsRowDxfId="8256"/>
    <tableColumn id="12271" xr3:uid="{21D31D51-1087-431D-91CA-0C6FF7C7A499}" name="Colonna12271" headerRowDxfId="8255" totalsRowDxfId="8254"/>
    <tableColumn id="12272" xr3:uid="{9EC2CEB7-5D2C-4965-BE46-D2990B8B7FAC}" name="Colonna12272" headerRowDxfId="8253" totalsRowDxfId="8252"/>
    <tableColumn id="12273" xr3:uid="{46070B13-840A-48FB-9FA9-36AA7BB442A5}" name="Colonna12273" headerRowDxfId="8251" totalsRowDxfId="8250"/>
    <tableColumn id="12274" xr3:uid="{E845B25F-2C4F-42DC-BCE7-1A989AF8529D}" name="Colonna12274" headerRowDxfId="8249" totalsRowDxfId="8248"/>
    <tableColumn id="12275" xr3:uid="{FADC7FFA-036E-4714-AFBE-30CB109991A6}" name="Colonna12275" headerRowDxfId="8247" totalsRowDxfId="8246"/>
    <tableColumn id="12276" xr3:uid="{3BA5C4E3-51EF-45FC-ABED-0CF7EBF53017}" name="Colonna12276" headerRowDxfId="8245" totalsRowDxfId="8244"/>
    <tableColumn id="12277" xr3:uid="{CC05DE86-7664-4D9A-BF4E-46E4E84079A0}" name="Colonna12277" headerRowDxfId="8243" totalsRowDxfId="8242"/>
    <tableColumn id="12278" xr3:uid="{C9559942-0A41-4456-8480-758E006028E1}" name="Colonna12278" headerRowDxfId="8241" totalsRowDxfId="8240"/>
    <tableColumn id="12279" xr3:uid="{2D495D3C-B031-4777-866F-C45C6037BF15}" name="Colonna12279" headerRowDxfId="8239" totalsRowDxfId="8238"/>
    <tableColumn id="12280" xr3:uid="{FCC4B232-D0BE-42E2-BE1E-FC5897CF9D94}" name="Colonna12280" headerRowDxfId="8237" totalsRowDxfId="8236"/>
    <tableColumn id="12281" xr3:uid="{77377435-A0FD-41C6-AF4F-DFD18EE13DC4}" name="Colonna12281" headerRowDxfId="8235" totalsRowDxfId="8234"/>
    <tableColumn id="12282" xr3:uid="{B53E0523-641F-44B1-99A4-C6548385A5BB}" name="Colonna12282" headerRowDxfId="8233" totalsRowDxfId="8232"/>
    <tableColumn id="12283" xr3:uid="{1DB7C473-824D-4F38-A422-08C6C7400D3B}" name="Colonna12283" headerRowDxfId="8231" totalsRowDxfId="8230"/>
    <tableColumn id="12284" xr3:uid="{AE0CA242-E88C-4B5E-A80B-E667D1F8DE01}" name="Colonna12284" headerRowDxfId="8229" totalsRowDxfId="8228"/>
    <tableColumn id="12285" xr3:uid="{7F128DF8-80AB-45C8-9DC9-44457453FA02}" name="Colonna12285" headerRowDxfId="8227" totalsRowDxfId="8226"/>
    <tableColumn id="12286" xr3:uid="{B4EF79D3-1F93-4F4D-87FA-BF49609277E5}" name="Colonna12286" headerRowDxfId="8225" totalsRowDxfId="8224"/>
    <tableColumn id="12287" xr3:uid="{0C378052-A90F-4C74-9782-6B64C3AE683B}" name="Colonna12287" headerRowDxfId="8223" totalsRowDxfId="8222"/>
    <tableColumn id="12288" xr3:uid="{FE5C2EE3-E2EC-430A-95D6-9A4407F92F97}" name="Colonna12288" headerRowDxfId="8221" totalsRowDxfId="8220"/>
    <tableColumn id="12289" xr3:uid="{9739B772-CCF6-489E-99E3-3374D9DC0D6B}" name="Colonna12289" headerRowDxfId="8219" totalsRowDxfId="8218"/>
    <tableColumn id="12290" xr3:uid="{6BD8C343-4524-4767-B0C1-4C321104E5D1}" name="Colonna12290" headerRowDxfId="8217" totalsRowDxfId="8216"/>
    <tableColumn id="12291" xr3:uid="{609D3C28-C92C-483D-8574-4AAED7CF18D9}" name="Colonna12291" headerRowDxfId="8215" totalsRowDxfId="8214"/>
    <tableColumn id="12292" xr3:uid="{C254A8AF-2867-4D69-B936-DB846565BD40}" name="Colonna12292" headerRowDxfId="8213" totalsRowDxfId="8212"/>
    <tableColumn id="12293" xr3:uid="{DB59120D-A34A-492A-98F1-AA73563F7922}" name="Colonna12293" headerRowDxfId="8211" totalsRowDxfId="8210"/>
    <tableColumn id="12294" xr3:uid="{539C6743-C31B-4B9F-B000-469A874F8BA6}" name="Colonna12294" headerRowDxfId="8209" totalsRowDxfId="8208"/>
    <tableColumn id="12295" xr3:uid="{DF030DAA-E30E-45DD-AFBF-DE93B794BDD7}" name="Colonna12295" headerRowDxfId="8207" totalsRowDxfId="8206"/>
    <tableColumn id="12296" xr3:uid="{32B7BDEA-08DD-465D-B9C7-C56A87E4EE3E}" name="Colonna12296" headerRowDxfId="8205" totalsRowDxfId="8204"/>
    <tableColumn id="12297" xr3:uid="{1F5D93E7-4EB3-456C-B26C-C30A23342C39}" name="Colonna12297" headerRowDxfId="8203" totalsRowDxfId="8202"/>
    <tableColumn id="12298" xr3:uid="{E2B868B3-66F0-4466-A104-AEF276D14485}" name="Colonna12298" headerRowDxfId="8201" totalsRowDxfId="8200"/>
    <tableColumn id="12299" xr3:uid="{FA634F43-52AF-4B47-88DD-3C492E1D19E3}" name="Colonna12299" headerRowDxfId="8199" totalsRowDxfId="8198"/>
    <tableColumn id="12300" xr3:uid="{ACE88C3B-CB65-4BD4-BD7E-BFB97AD66553}" name="Colonna12300" headerRowDxfId="8197" totalsRowDxfId="8196"/>
    <tableColumn id="12301" xr3:uid="{5FECE93A-D184-42C0-847F-C5C078758FF6}" name="Colonna12301" headerRowDxfId="8195" totalsRowDxfId="8194"/>
    <tableColumn id="12302" xr3:uid="{6D2EDA50-221F-4402-98EA-B5DA0A70C1BB}" name="Colonna12302" headerRowDxfId="8193" totalsRowDxfId="8192"/>
    <tableColumn id="12303" xr3:uid="{72BE7355-099C-42FE-9BE5-D7AAA28010A0}" name="Colonna12303" headerRowDxfId="8191" totalsRowDxfId="8190"/>
    <tableColumn id="12304" xr3:uid="{BDDBF150-C61B-41A6-832F-4A9EE0D3275C}" name="Colonna12304" headerRowDxfId="8189" totalsRowDxfId="8188"/>
    <tableColumn id="12305" xr3:uid="{2E8DFEF4-9569-49BD-85C9-F274F6E030EB}" name="Colonna12305" headerRowDxfId="8187" totalsRowDxfId="8186"/>
    <tableColumn id="12306" xr3:uid="{84B5C875-49B5-45A5-B9C3-C4124A744C9C}" name="Colonna12306" headerRowDxfId="8185" totalsRowDxfId="8184"/>
    <tableColumn id="12307" xr3:uid="{67EBF202-99DE-4A78-ADCF-44B382602C2C}" name="Colonna12307" headerRowDxfId="8183" totalsRowDxfId="8182"/>
    <tableColumn id="12308" xr3:uid="{A97AD4DF-CA5D-45FA-B27D-A2887ABADE07}" name="Colonna12308" headerRowDxfId="8181" totalsRowDxfId="8180"/>
    <tableColumn id="12309" xr3:uid="{C4C36C34-6C53-445E-8A4E-914C203A2227}" name="Colonna12309" headerRowDxfId="8179" totalsRowDxfId="8178"/>
    <tableColumn id="12310" xr3:uid="{DE9B0974-8C1F-43C2-A45C-AE22F0A72A63}" name="Colonna12310" headerRowDxfId="8177" totalsRowDxfId="8176"/>
    <tableColumn id="12311" xr3:uid="{D41E7DB8-18DF-45DF-A1D9-E17BC5DA861E}" name="Colonna12311" headerRowDxfId="8175" totalsRowDxfId="8174"/>
    <tableColumn id="12312" xr3:uid="{719F8F8C-9A81-4724-894B-6E7CF15B1592}" name="Colonna12312" headerRowDxfId="8173" totalsRowDxfId="8172"/>
    <tableColumn id="12313" xr3:uid="{6BD7E146-103A-4317-A77E-5BD20170CA86}" name="Colonna12313" headerRowDxfId="8171" totalsRowDxfId="8170"/>
    <tableColumn id="12314" xr3:uid="{797A2EC1-207F-4C60-A3AC-3F0315E17A4B}" name="Colonna12314" headerRowDxfId="8169" totalsRowDxfId="8168"/>
    <tableColumn id="12315" xr3:uid="{5A02A272-47BE-4468-A6FA-4CF46D7305DC}" name="Colonna12315" headerRowDxfId="8167" totalsRowDxfId="8166"/>
    <tableColumn id="12316" xr3:uid="{713D0FC1-7E01-41B9-AF5D-F88103DFC5C1}" name="Colonna12316" headerRowDxfId="8165" totalsRowDxfId="8164"/>
    <tableColumn id="12317" xr3:uid="{7ED00BFB-2993-4334-9259-B41CD6096736}" name="Colonna12317" headerRowDxfId="8163" totalsRowDxfId="8162"/>
    <tableColumn id="12318" xr3:uid="{B113600E-257C-4E9D-ADBE-E7F9140EE4BF}" name="Colonna12318" headerRowDxfId="8161" totalsRowDxfId="8160"/>
    <tableColumn id="12319" xr3:uid="{C3915E00-1040-4FC1-9898-718D5EDFFEC0}" name="Colonna12319" headerRowDxfId="8159" totalsRowDxfId="8158"/>
    <tableColumn id="12320" xr3:uid="{D22CF858-CF48-49AF-AFF1-190135FB7D01}" name="Colonna12320" headerRowDxfId="8157" totalsRowDxfId="8156"/>
    <tableColumn id="12321" xr3:uid="{17E4B3C6-57F4-48C8-9BDA-F9679DE8ED6D}" name="Colonna12321" headerRowDxfId="8155" totalsRowDxfId="8154"/>
    <tableColumn id="12322" xr3:uid="{49D360C0-ED79-47B9-AAEB-234701C8ECE0}" name="Colonna12322" headerRowDxfId="8153" totalsRowDxfId="8152"/>
    <tableColumn id="12323" xr3:uid="{9685B5C2-3AAF-49FF-82C0-8C04A5335935}" name="Colonna12323" headerRowDxfId="8151" totalsRowDxfId="8150"/>
    <tableColumn id="12324" xr3:uid="{3CA58892-AABB-4794-9842-C266D4648B95}" name="Colonna12324" headerRowDxfId="8149" totalsRowDxfId="8148"/>
    <tableColumn id="12325" xr3:uid="{4ACE1ADA-406F-4831-96CA-7BFD67CA0403}" name="Colonna12325" headerRowDxfId="8147" totalsRowDxfId="8146"/>
    <tableColumn id="12326" xr3:uid="{8F57AD1A-9391-410B-9BB1-3838C2B54BA6}" name="Colonna12326" headerRowDxfId="8145" totalsRowDxfId="8144"/>
    <tableColumn id="12327" xr3:uid="{4183B711-A0D6-45A7-988A-B81600489D28}" name="Colonna12327" headerRowDxfId="8143" totalsRowDxfId="8142"/>
    <tableColumn id="12328" xr3:uid="{D2DC3B87-0BE8-4981-AB3B-B5C9D59BACBC}" name="Colonna12328" headerRowDxfId="8141" totalsRowDxfId="8140"/>
    <tableColumn id="12329" xr3:uid="{DBEDEB38-FE5F-49B8-8437-7572EC15CA1E}" name="Colonna12329" headerRowDxfId="8139" totalsRowDxfId="8138"/>
    <tableColumn id="12330" xr3:uid="{ADCA47B2-73C4-4C76-ACC4-F7969B765090}" name="Colonna12330" headerRowDxfId="8137" totalsRowDxfId="8136"/>
    <tableColumn id="12331" xr3:uid="{39DBE298-B395-4508-9A60-E11BCB2BA638}" name="Colonna12331" headerRowDxfId="8135" totalsRowDxfId="8134"/>
    <tableColumn id="12332" xr3:uid="{CD91192C-9805-4F85-A899-DBEA48A36169}" name="Colonna12332" headerRowDxfId="8133" totalsRowDxfId="8132"/>
    <tableColumn id="12333" xr3:uid="{223C3CF3-8019-4B11-987D-8DDB66EB2152}" name="Colonna12333" headerRowDxfId="8131" totalsRowDxfId="8130"/>
    <tableColumn id="12334" xr3:uid="{60995B25-DB93-4017-B81F-45115AC292A6}" name="Colonna12334" headerRowDxfId="8129" totalsRowDxfId="8128"/>
    <tableColumn id="12335" xr3:uid="{7657F83D-CBC0-43E8-9E6E-F4A7F7966119}" name="Colonna12335" headerRowDxfId="8127" totalsRowDxfId="8126"/>
    <tableColumn id="12336" xr3:uid="{569507ED-4BB3-4F38-B3FF-385CA9E8CF19}" name="Colonna12336" headerRowDxfId="8125" totalsRowDxfId="8124"/>
    <tableColumn id="12337" xr3:uid="{8D016245-C4C4-4F82-AB6A-CA32000A3E9D}" name="Colonna12337" headerRowDxfId="8123" totalsRowDxfId="8122"/>
    <tableColumn id="12338" xr3:uid="{14719D00-FFF1-4717-AE5B-6846B52B56D4}" name="Colonna12338" headerRowDxfId="8121" totalsRowDxfId="8120"/>
    <tableColumn id="12339" xr3:uid="{165D117D-E24F-479C-B8BE-DD089F685C2B}" name="Colonna12339" headerRowDxfId="8119" totalsRowDxfId="8118"/>
    <tableColumn id="12340" xr3:uid="{C80E9D79-3AEC-4272-96B0-DD51189EA849}" name="Colonna12340" headerRowDxfId="8117" totalsRowDxfId="8116"/>
    <tableColumn id="12341" xr3:uid="{4A4FFB6E-D390-4C36-829E-F354D7212B60}" name="Colonna12341" headerRowDxfId="8115" totalsRowDxfId="8114"/>
    <tableColumn id="12342" xr3:uid="{0C6ED556-262D-445C-BFC3-8E5CEA59E949}" name="Colonna12342" headerRowDxfId="8113" totalsRowDxfId="8112"/>
    <tableColumn id="12343" xr3:uid="{FCB645C7-ABCA-461E-8396-6D2733237CEE}" name="Colonna12343" headerRowDxfId="8111" totalsRowDxfId="8110"/>
    <tableColumn id="12344" xr3:uid="{3136574F-BC40-4D3C-B4EF-3BDF63669461}" name="Colonna12344" headerRowDxfId="8109" totalsRowDxfId="8108"/>
    <tableColumn id="12345" xr3:uid="{B2035962-5C04-41A1-968A-FEB542F00845}" name="Colonna12345" headerRowDxfId="8107" totalsRowDxfId="8106"/>
    <tableColumn id="12346" xr3:uid="{32F2D3ED-71FD-4260-9B68-66E1ED09B787}" name="Colonna12346" headerRowDxfId="8105" totalsRowDxfId="8104"/>
    <tableColumn id="12347" xr3:uid="{B7338917-041B-4451-A433-A5A6ED8A56C1}" name="Colonna12347" headerRowDxfId="8103" totalsRowDxfId="8102"/>
    <tableColumn id="12348" xr3:uid="{EAB48054-C3B1-4231-912B-01FEAC048F14}" name="Colonna12348" headerRowDxfId="8101" totalsRowDxfId="8100"/>
    <tableColumn id="12349" xr3:uid="{ECFAB33A-696F-43C1-8E25-D03976E95B3D}" name="Colonna12349" headerRowDxfId="8099" totalsRowDxfId="8098"/>
    <tableColumn id="12350" xr3:uid="{35DB1CED-5264-43DB-9384-29B4DFD8D287}" name="Colonna12350" headerRowDxfId="8097" totalsRowDxfId="8096"/>
    <tableColumn id="12351" xr3:uid="{64CBB5EF-1148-4807-8039-C2D776928EE2}" name="Colonna12351" headerRowDxfId="8095" totalsRowDxfId="8094"/>
    <tableColumn id="12352" xr3:uid="{B0E990F1-DDE1-4FBD-B34E-7A26482859AA}" name="Colonna12352" headerRowDxfId="8093" totalsRowDxfId="8092"/>
    <tableColumn id="12353" xr3:uid="{0CE68D7B-6D2A-4090-A839-823440F6968E}" name="Colonna12353" headerRowDxfId="8091" totalsRowDxfId="8090"/>
    <tableColumn id="12354" xr3:uid="{1763B312-FC58-4481-9FDB-A4E1F4B33E7B}" name="Colonna12354" headerRowDxfId="8089" totalsRowDxfId="8088"/>
    <tableColumn id="12355" xr3:uid="{0E3AB87B-B38B-47F5-A928-7386EF57D1B3}" name="Colonna12355" headerRowDxfId="8087" totalsRowDxfId="8086"/>
    <tableColumn id="12356" xr3:uid="{F7B0C716-B842-4092-BE4B-21380C4F6F25}" name="Colonna12356" headerRowDxfId="8085" totalsRowDxfId="8084"/>
    <tableColumn id="12357" xr3:uid="{960C379B-BCCF-4320-86DC-E32EC94CA643}" name="Colonna12357" headerRowDxfId="8083" totalsRowDxfId="8082"/>
    <tableColumn id="12358" xr3:uid="{749391FE-9BC8-4DD2-8768-66403177DE63}" name="Colonna12358" headerRowDxfId="8081" totalsRowDxfId="8080"/>
    <tableColumn id="12359" xr3:uid="{A151EA3A-A75E-47AB-BB7D-35E558D65DA1}" name="Colonna12359" headerRowDxfId="8079" totalsRowDxfId="8078"/>
    <tableColumn id="12360" xr3:uid="{90E18171-1A68-49C3-BF54-E6E8EA4EC72C}" name="Colonna12360" headerRowDxfId="8077" totalsRowDxfId="8076"/>
    <tableColumn id="12361" xr3:uid="{394B2F26-5C04-40B2-9E68-F5693F87FC9F}" name="Colonna12361" headerRowDxfId="8075" totalsRowDxfId="8074"/>
    <tableColumn id="12362" xr3:uid="{288B36B8-E4CF-4FA0-AC0A-123BBA2A0A00}" name="Colonna12362" headerRowDxfId="8073" totalsRowDxfId="8072"/>
    <tableColumn id="12363" xr3:uid="{97B1F77C-53EF-4C7B-8908-8DC293AC5992}" name="Colonna12363" headerRowDxfId="8071" totalsRowDxfId="8070"/>
    <tableColumn id="12364" xr3:uid="{55717A10-2542-40A1-9A19-8301AEBA6562}" name="Colonna12364" headerRowDxfId="8069" totalsRowDxfId="8068"/>
    <tableColumn id="12365" xr3:uid="{DDB25390-02BF-4B45-AF70-CB5D8380D617}" name="Colonna12365" headerRowDxfId="8067" totalsRowDxfId="8066"/>
    <tableColumn id="12366" xr3:uid="{0D996F97-731A-4406-A9D7-A8A6E0CFB644}" name="Colonna12366" headerRowDxfId="8065" totalsRowDxfId="8064"/>
    <tableColumn id="12367" xr3:uid="{3BA94A80-B3E3-4177-80D4-1B89AA149704}" name="Colonna12367" headerRowDxfId="8063" totalsRowDxfId="8062"/>
    <tableColumn id="12368" xr3:uid="{B26A9C51-CA36-449A-A7D0-F33EC34E62BF}" name="Colonna12368" headerRowDxfId="8061" totalsRowDxfId="8060"/>
    <tableColumn id="12369" xr3:uid="{D6C9AF94-E2D2-4209-8627-FCBE286A5BEB}" name="Colonna12369" headerRowDxfId="8059" totalsRowDxfId="8058"/>
    <tableColumn id="12370" xr3:uid="{93CA81C9-18D5-4933-92C0-7A24341F0BA2}" name="Colonna12370" headerRowDxfId="8057" totalsRowDxfId="8056"/>
    <tableColumn id="12371" xr3:uid="{D6FF43BC-F674-4F06-A6A6-4EB6F4FC037C}" name="Colonna12371" headerRowDxfId="8055" totalsRowDxfId="8054"/>
    <tableColumn id="12372" xr3:uid="{FA66D5C5-2F6C-49B4-8470-D2E5A775EBA7}" name="Colonna12372" headerRowDxfId="8053" totalsRowDxfId="8052"/>
    <tableColumn id="12373" xr3:uid="{40B16F3A-4C16-4896-8143-92B0BBE67114}" name="Colonna12373" headerRowDxfId="8051" totalsRowDxfId="8050"/>
    <tableColumn id="12374" xr3:uid="{79A2C27F-48D1-412C-BCDE-445A2307484B}" name="Colonna12374" headerRowDxfId="8049" totalsRowDxfId="8048"/>
    <tableColumn id="12375" xr3:uid="{B3745E5F-DACE-4222-B071-5987FB85651F}" name="Colonna12375" headerRowDxfId="8047" totalsRowDxfId="8046"/>
    <tableColumn id="12376" xr3:uid="{78537C2E-638A-4616-8560-D217D40B8BE0}" name="Colonna12376" headerRowDxfId="8045" totalsRowDxfId="8044"/>
    <tableColumn id="12377" xr3:uid="{501B4D38-07F9-4C50-8C90-0844387EC28C}" name="Colonna12377" headerRowDxfId="8043" totalsRowDxfId="8042"/>
    <tableColumn id="12378" xr3:uid="{762BC1E6-E44A-48B7-9D39-A23B965A5C62}" name="Colonna12378" headerRowDxfId="8041" totalsRowDxfId="8040"/>
    <tableColumn id="12379" xr3:uid="{28BCE221-E758-4C60-9CF8-8BBB591E8C6A}" name="Colonna12379" headerRowDxfId="8039" totalsRowDxfId="8038"/>
    <tableColumn id="12380" xr3:uid="{B18738E2-AB44-45CB-B5D4-9DDFBE194D3C}" name="Colonna12380" headerRowDxfId="8037" totalsRowDxfId="8036"/>
    <tableColumn id="12381" xr3:uid="{E382041B-E499-41C1-BF93-FB51CAC6F92D}" name="Colonna12381" headerRowDxfId="8035" totalsRowDxfId="8034"/>
    <tableColumn id="12382" xr3:uid="{16CD0CEE-08C0-4ADC-9FE1-368FF28F611A}" name="Colonna12382" headerRowDxfId="8033" totalsRowDxfId="8032"/>
    <tableColumn id="12383" xr3:uid="{DFB6D5ED-F79D-4FE7-9592-4E2161D760B1}" name="Colonna12383" headerRowDxfId="8031" totalsRowDxfId="8030"/>
    <tableColumn id="12384" xr3:uid="{F1338086-95BC-440F-8450-5DA1736C6CB0}" name="Colonna12384" headerRowDxfId="8029" totalsRowDxfId="8028"/>
    <tableColumn id="12385" xr3:uid="{6FDBB241-F424-4BD5-8CB9-69A276363FEC}" name="Colonna12385" headerRowDxfId="8027" totalsRowDxfId="8026"/>
    <tableColumn id="12386" xr3:uid="{AC18E16B-5BA0-42F1-A652-E7CD1C5A3D8F}" name="Colonna12386" headerRowDxfId="8025" totalsRowDxfId="8024"/>
    <tableColumn id="12387" xr3:uid="{B86B7EF7-B889-4F10-864E-F659072DBFC9}" name="Colonna12387" headerRowDxfId="8023" totalsRowDxfId="8022"/>
    <tableColumn id="12388" xr3:uid="{0A956535-BC14-49C5-A225-5E69004D0F8F}" name="Colonna12388" headerRowDxfId="8021" totalsRowDxfId="8020"/>
    <tableColumn id="12389" xr3:uid="{25D71F24-9145-43AB-A535-60F000AF2A3D}" name="Colonna12389" headerRowDxfId="8019" totalsRowDxfId="8018"/>
    <tableColumn id="12390" xr3:uid="{81882283-9556-469B-A7EC-BF9591E0A6F8}" name="Colonna12390" headerRowDxfId="8017" totalsRowDxfId="8016"/>
    <tableColumn id="12391" xr3:uid="{CB4506B4-C85F-482D-A6F5-A164F949A809}" name="Colonna12391" headerRowDxfId="8015" totalsRowDxfId="8014"/>
    <tableColumn id="12392" xr3:uid="{AEBDFE4F-D092-41B6-868A-77BDE98DE975}" name="Colonna12392" headerRowDxfId="8013" totalsRowDxfId="8012"/>
    <tableColumn id="12393" xr3:uid="{AB9FE1A6-9C0C-4FA0-94BA-860A48E227F6}" name="Colonna12393" headerRowDxfId="8011" totalsRowDxfId="8010"/>
    <tableColumn id="12394" xr3:uid="{78E5EB04-BFED-493F-8647-79C3FD9FD519}" name="Colonna12394" headerRowDxfId="8009" totalsRowDxfId="8008"/>
    <tableColumn id="12395" xr3:uid="{B0D86AC0-A4C8-42DC-98FE-42C49F2DC5F6}" name="Colonna12395" headerRowDxfId="8007" totalsRowDxfId="8006"/>
    <tableColumn id="12396" xr3:uid="{F3E3718A-1BE1-44C0-8BFF-E0CC4DBAA87F}" name="Colonna12396" headerRowDxfId="8005" totalsRowDxfId="8004"/>
    <tableColumn id="12397" xr3:uid="{0CD95524-35F2-4F87-9964-928D722D6FB0}" name="Colonna12397" headerRowDxfId="8003" totalsRowDxfId="8002"/>
    <tableColumn id="12398" xr3:uid="{1C5E8046-4F40-4B10-AC46-B659BC8673EB}" name="Colonna12398" headerRowDxfId="8001" totalsRowDxfId="8000"/>
    <tableColumn id="12399" xr3:uid="{914DC801-E7B7-46B5-8728-57D85AD3AC7A}" name="Colonna12399" headerRowDxfId="7999" totalsRowDxfId="7998"/>
    <tableColumn id="12400" xr3:uid="{4A2871D3-60C6-48FE-9E0F-AF2957617D12}" name="Colonna12400" headerRowDxfId="7997" totalsRowDxfId="7996"/>
    <tableColumn id="12401" xr3:uid="{4039A53E-300E-4377-9A20-23761DF8A1B4}" name="Colonna12401" headerRowDxfId="7995" totalsRowDxfId="7994"/>
    <tableColumn id="12402" xr3:uid="{4E9257A5-1C95-4340-8C23-027240321FA8}" name="Colonna12402" headerRowDxfId="7993" totalsRowDxfId="7992"/>
    <tableColumn id="12403" xr3:uid="{36A35F69-708E-4C1D-9E3F-267DC3897F8A}" name="Colonna12403" headerRowDxfId="7991" totalsRowDxfId="7990"/>
    <tableColumn id="12404" xr3:uid="{A6E1F2FC-BE6B-4805-B938-CCA2844B236B}" name="Colonna12404" headerRowDxfId="7989" totalsRowDxfId="7988"/>
    <tableColumn id="12405" xr3:uid="{D9B9DA32-DD00-4CCB-BB95-0AF4B66BD780}" name="Colonna12405" headerRowDxfId="7987" totalsRowDxfId="7986"/>
    <tableColumn id="12406" xr3:uid="{8598EEAE-2A13-4BEE-AFB4-AFE635D8D4C8}" name="Colonna12406" headerRowDxfId="7985" totalsRowDxfId="7984"/>
    <tableColumn id="12407" xr3:uid="{907A0904-DA2A-41D9-BA38-0C0384BB263F}" name="Colonna12407" headerRowDxfId="7983" totalsRowDxfId="7982"/>
    <tableColumn id="12408" xr3:uid="{96174A01-3DE8-4A6E-BC5F-1302C453F7A9}" name="Colonna12408" headerRowDxfId="7981" totalsRowDxfId="7980"/>
    <tableColumn id="12409" xr3:uid="{C4ADC6DD-7449-454F-BC04-E55F5F22540D}" name="Colonna12409" headerRowDxfId="7979" totalsRowDxfId="7978"/>
    <tableColumn id="12410" xr3:uid="{3C2D7573-6E36-4C93-B3FE-0375B8B3AFE2}" name="Colonna12410" headerRowDxfId="7977" totalsRowDxfId="7976"/>
    <tableColumn id="12411" xr3:uid="{34326C28-91C9-4F91-AC8E-988EAAAF0B56}" name="Colonna12411" headerRowDxfId="7975" totalsRowDxfId="7974"/>
    <tableColumn id="12412" xr3:uid="{67F54941-B9DC-4EFB-949C-9F06C57D01D5}" name="Colonna12412" headerRowDxfId="7973" totalsRowDxfId="7972"/>
    <tableColumn id="12413" xr3:uid="{1DBD73FA-2A79-4006-BDE1-85536E21D0D6}" name="Colonna12413" headerRowDxfId="7971" totalsRowDxfId="7970"/>
    <tableColumn id="12414" xr3:uid="{7CFB41BA-E1E4-405F-9256-497E5EABA115}" name="Colonna12414" headerRowDxfId="7969" totalsRowDxfId="7968"/>
    <tableColumn id="12415" xr3:uid="{F3852A4A-CE2D-4D1D-951C-5B7213C1EB13}" name="Colonna12415" headerRowDxfId="7967" totalsRowDxfId="7966"/>
    <tableColumn id="12416" xr3:uid="{87F68884-27EE-4C4B-A18B-EE91D4A071DE}" name="Colonna12416" headerRowDxfId="7965" totalsRowDxfId="7964"/>
    <tableColumn id="12417" xr3:uid="{8AECFF68-CE93-41C8-A3B6-E336D827E59C}" name="Colonna12417" headerRowDxfId="7963" totalsRowDxfId="7962"/>
    <tableColumn id="12418" xr3:uid="{AC9395D7-3F49-4AD0-AE03-773712FC0676}" name="Colonna12418" headerRowDxfId="7961" totalsRowDxfId="7960"/>
    <tableColumn id="12419" xr3:uid="{701D5A04-916A-42CA-AE38-35F538052BAD}" name="Colonna12419" headerRowDxfId="7959" totalsRowDxfId="7958"/>
    <tableColumn id="12420" xr3:uid="{CA80FDEE-B0FA-41DC-AE5D-F64938B0073D}" name="Colonna12420" headerRowDxfId="7957" totalsRowDxfId="7956"/>
    <tableColumn id="12421" xr3:uid="{43188728-928C-41D2-9E15-CEF56F6FF308}" name="Colonna12421" headerRowDxfId="7955" totalsRowDxfId="7954"/>
    <tableColumn id="12422" xr3:uid="{87344494-0461-473A-BB09-62AB794C2C42}" name="Colonna12422" headerRowDxfId="7953" totalsRowDxfId="7952"/>
    <tableColumn id="12423" xr3:uid="{CFC99397-9200-4F4A-8295-5771EDF4F476}" name="Colonna12423" headerRowDxfId="7951" totalsRowDxfId="7950"/>
    <tableColumn id="12424" xr3:uid="{BF3B68F3-EF16-4B55-BA33-022030BEF175}" name="Colonna12424" headerRowDxfId="7949" totalsRowDxfId="7948"/>
    <tableColumn id="12425" xr3:uid="{E2EE1564-B6BD-4D65-8F76-F337FD6B61FC}" name="Colonna12425" headerRowDxfId="7947" totalsRowDxfId="7946"/>
    <tableColumn id="12426" xr3:uid="{D4691756-DF9A-4321-BC88-9D6FE6A66869}" name="Colonna12426" headerRowDxfId="7945" totalsRowDxfId="7944"/>
    <tableColumn id="12427" xr3:uid="{493409F8-58D0-4C77-8888-D2C77AD5224A}" name="Colonna12427" headerRowDxfId="7943" totalsRowDxfId="7942"/>
    <tableColumn id="12428" xr3:uid="{8B2B245D-D07F-4919-BBCC-7124F5BC0FA2}" name="Colonna12428" headerRowDxfId="7941" totalsRowDxfId="7940"/>
    <tableColumn id="12429" xr3:uid="{D7C8F00E-4670-49E8-A0AE-56503AAE87D8}" name="Colonna12429" headerRowDxfId="7939" totalsRowDxfId="7938"/>
    <tableColumn id="12430" xr3:uid="{72B9FDB7-A049-48CD-AE07-C2D18ECDD9A0}" name="Colonna12430" headerRowDxfId="7937" totalsRowDxfId="7936"/>
    <tableColumn id="12431" xr3:uid="{D89F27D3-CEB4-4012-B3BD-C97E7C64ED41}" name="Colonna12431" headerRowDxfId="7935" totalsRowDxfId="7934"/>
    <tableColumn id="12432" xr3:uid="{82A2ECBA-88D6-4B98-B2B3-05CF398F0470}" name="Colonna12432" headerRowDxfId="7933" totalsRowDxfId="7932"/>
    <tableColumn id="12433" xr3:uid="{6E4FA240-AAF4-4B0A-9879-27E16060EB16}" name="Colonna12433" headerRowDxfId="7931" totalsRowDxfId="7930"/>
    <tableColumn id="12434" xr3:uid="{0FC23987-C2AC-44CF-A990-839A283A2827}" name="Colonna12434" headerRowDxfId="7929" totalsRowDxfId="7928"/>
    <tableColumn id="12435" xr3:uid="{12B09B51-43A2-4718-B76C-2766F864BA0B}" name="Colonna12435" headerRowDxfId="7927" totalsRowDxfId="7926"/>
    <tableColumn id="12436" xr3:uid="{7D787FFD-F810-4B3B-8E20-84ABD36EE9DA}" name="Colonna12436" headerRowDxfId="7925" totalsRowDxfId="7924"/>
    <tableColumn id="12437" xr3:uid="{940D80B4-45D8-4F16-BC99-19CD83043E73}" name="Colonna12437" headerRowDxfId="7923" totalsRowDxfId="7922"/>
    <tableColumn id="12438" xr3:uid="{66077631-3F33-49EF-9B54-3855FA58970B}" name="Colonna12438" headerRowDxfId="7921" totalsRowDxfId="7920"/>
    <tableColumn id="12439" xr3:uid="{FF00AB14-9AB4-48EF-95A0-8B5FC82798BA}" name="Colonna12439" headerRowDxfId="7919" totalsRowDxfId="7918"/>
    <tableColumn id="12440" xr3:uid="{153DE5C8-1EBA-4826-8DA8-4C278527E6EE}" name="Colonna12440" headerRowDxfId="7917" totalsRowDxfId="7916"/>
    <tableColumn id="12441" xr3:uid="{8D14E94A-E189-430A-BDB9-53476D1F7638}" name="Colonna12441" headerRowDxfId="7915" totalsRowDxfId="7914"/>
    <tableColumn id="12442" xr3:uid="{1F876797-C50D-40A6-AA7D-B3B8E7BA1413}" name="Colonna12442" headerRowDxfId="7913" totalsRowDxfId="7912"/>
    <tableColumn id="12443" xr3:uid="{987C21FC-81C3-4713-A7DF-7534AE14A6A5}" name="Colonna12443" headerRowDxfId="7911" totalsRowDxfId="7910"/>
    <tableColumn id="12444" xr3:uid="{CFFC1FA8-8B52-4F3C-8EBB-BDBA3BABEC18}" name="Colonna12444" headerRowDxfId="7909" totalsRowDxfId="7908"/>
    <tableColumn id="12445" xr3:uid="{5D0B581C-D03C-4591-9ED1-59F9C6DA5FBF}" name="Colonna12445" headerRowDxfId="7907" totalsRowDxfId="7906"/>
    <tableColumn id="12446" xr3:uid="{18E074DD-AD5A-46F7-A4F0-AA7B74EDAEEB}" name="Colonna12446" headerRowDxfId="7905" totalsRowDxfId="7904"/>
    <tableColumn id="12447" xr3:uid="{9DC7F7B2-9CBE-4155-BFEF-AA4AC78571F1}" name="Colonna12447" headerRowDxfId="7903" totalsRowDxfId="7902"/>
    <tableColumn id="12448" xr3:uid="{FAC62F93-377C-4D00-8769-8A6C33EE80E0}" name="Colonna12448" headerRowDxfId="7901" totalsRowDxfId="7900"/>
    <tableColumn id="12449" xr3:uid="{35D4DE1F-7A08-4E22-A8E4-D17A411C376E}" name="Colonna12449" headerRowDxfId="7899" totalsRowDxfId="7898"/>
    <tableColumn id="12450" xr3:uid="{75BF7468-D1E2-4629-8A63-4AA1A3CC4D5E}" name="Colonna12450" headerRowDxfId="7897" totalsRowDxfId="7896"/>
    <tableColumn id="12451" xr3:uid="{FF207B86-1A02-4714-B4B2-68B90653566D}" name="Colonna12451" headerRowDxfId="7895" totalsRowDxfId="7894"/>
    <tableColumn id="12452" xr3:uid="{4BC0C54F-296E-4186-A999-227B8CCD6D1F}" name="Colonna12452" headerRowDxfId="7893" totalsRowDxfId="7892"/>
    <tableColumn id="12453" xr3:uid="{57CE7030-F094-44C2-86FC-49EDA5BB98C3}" name="Colonna12453" headerRowDxfId="7891" totalsRowDxfId="7890"/>
    <tableColumn id="12454" xr3:uid="{A1DA9C28-DDC1-46A2-8E7B-90C7221F6512}" name="Colonna12454" headerRowDxfId="7889" totalsRowDxfId="7888"/>
    <tableColumn id="12455" xr3:uid="{ED8F94BA-AE37-4898-9D2B-BAE8AAC0CCB4}" name="Colonna12455" headerRowDxfId="7887" totalsRowDxfId="7886"/>
    <tableColumn id="12456" xr3:uid="{FF9F2A61-09F0-4CEA-8196-CDC085C1E620}" name="Colonna12456" headerRowDxfId="7885" totalsRowDxfId="7884"/>
    <tableColumn id="12457" xr3:uid="{388C9A72-6104-4189-9A49-326631F06615}" name="Colonna12457" headerRowDxfId="7883" totalsRowDxfId="7882"/>
    <tableColumn id="12458" xr3:uid="{A48AEA48-11DE-41DE-BF2D-2665159819A9}" name="Colonna12458" headerRowDxfId="7881" totalsRowDxfId="7880"/>
    <tableColumn id="12459" xr3:uid="{8E399647-4ED0-407B-BA6A-3329DAA9918C}" name="Colonna12459" headerRowDxfId="7879" totalsRowDxfId="7878"/>
    <tableColumn id="12460" xr3:uid="{51274F37-6471-42AD-9354-641BA867ECE8}" name="Colonna12460" headerRowDxfId="7877" totalsRowDxfId="7876"/>
    <tableColumn id="12461" xr3:uid="{20094EDF-D59A-48C7-BAE9-DD79B36E5DC0}" name="Colonna12461" headerRowDxfId="7875" totalsRowDxfId="7874"/>
    <tableColumn id="12462" xr3:uid="{EB613EA5-6D50-4337-A30A-A608EA540982}" name="Colonna12462" headerRowDxfId="7873" totalsRowDxfId="7872"/>
    <tableColumn id="12463" xr3:uid="{C3E6B1FD-5ABF-455B-AE09-95BF338A776C}" name="Colonna12463" headerRowDxfId="7871" totalsRowDxfId="7870"/>
    <tableColumn id="12464" xr3:uid="{62EEAC91-3E15-41CC-B5DC-B07BEB8A1307}" name="Colonna12464" headerRowDxfId="7869" totalsRowDxfId="7868"/>
    <tableColumn id="12465" xr3:uid="{E754BADF-879A-49F5-B119-1483F0815640}" name="Colonna12465" headerRowDxfId="7867" totalsRowDxfId="7866"/>
    <tableColumn id="12466" xr3:uid="{4DF0139A-CD94-4C96-9480-C2FD69A1DD09}" name="Colonna12466" headerRowDxfId="7865" totalsRowDxfId="7864"/>
    <tableColumn id="12467" xr3:uid="{289D7CE7-5B2F-4BB8-B2D5-2A333163A125}" name="Colonna12467" headerRowDxfId="7863" totalsRowDxfId="7862"/>
    <tableColumn id="12468" xr3:uid="{7AA0115A-746A-4BEB-B43C-4C5BAF200F9B}" name="Colonna12468" headerRowDxfId="7861" totalsRowDxfId="7860"/>
    <tableColumn id="12469" xr3:uid="{BE0B04C0-93CF-4122-B66A-ADA43285E04C}" name="Colonna12469" headerRowDxfId="7859" totalsRowDxfId="7858"/>
    <tableColumn id="12470" xr3:uid="{E63B2518-7EDD-40CE-BE27-CB963318D4D4}" name="Colonna12470" headerRowDxfId="7857" totalsRowDxfId="7856"/>
    <tableColumn id="12471" xr3:uid="{DFE24D4E-ACD5-4698-84BF-D7C170C38104}" name="Colonna12471" headerRowDxfId="7855" totalsRowDxfId="7854"/>
    <tableColumn id="12472" xr3:uid="{23BFEC52-81B2-4B86-978E-8891094B01A6}" name="Colonna12472" headerRowDxfId="7853" totalsRowDxfId="7852"/>
    <tableColumn id="12473" xr3:uid="{1CD7D8B7-67A0-4EEB-9EC5-BBBFE20BE4BB}" name="Colonna12473" headerRowDxfId="7851" totalsRowDxfId="7850"/>
    <tableColumn id="12474" xr3:uid="{25211630-CFA3-4DA7-A6DF-969FB227BA58}" name="Colonna12474" headerRowDxfId="7849" totalsRowDxfId="7848"/>
    <tableColumn id="12475" xr3:uid="{227A0FCB-F5F7-43BE-B89F-E836977D9069}" name="Colonna12475" headerRowDxfId="7847" totalsRowDxfId="7846"/>
    <tableColumn id="12476" xr3:uid="{FF78A54D-B004-46A7-AEDD-08FE487D433B}" name="Colonna12476" headerRowDxfId="7845" totalsRowDxfId="7844"/>
    <tableColumn id="12477" xr3:uid="{5B8011E8-222D-412A-AA73-5B628DCFDFF3}" name="Colonna12477" headerRowDxfId="7843" totalsRowDxfId="7842"/>
    <tableColumn id="12478" xr3:uid="{702105B7-7115-4935-A8B6-8540A5BAE674}" name="Colonna12478" headerRowDxfId="7841" totalsRowDxfId="7840"/>
    <tableColumn id="12479" xr3:uid="{168EBC82-B733-48EA-8490-CF710C16A7B0}" name="Colonna12479" headerRowDxfId="7839" totalsRowDxfId="7838"/>
    <tableColumn id="12480" xr3:uid="{C545164C-1190-4AA9-8861-5665D7B5F5D7}" name="Colonna12480" headerRowDxfId="7837" totalsRowDxfId="7836"/>
    <tableColumn id="12481" xr3:uid="{12AAA18B-9680-43F6-9FA8-831469C2555A}" name="Colonna12481" headerRowDxfId="7835" totalsRowDxfId="7834"/>
    <tableColumn id="12482" xr3:uid="{FA90C954-73FC-4B74-9131-CD1AAFEFDA5D}" name="Colonna12482" headerRowDxfId="7833" totalsRowDxfId="7832"/>
    <tableColumn id="12483" xr3:uid="{6D995C3C-A342-46F1-87FD-7D9296DFB12C}" name="Colonna12483" headerRowDxfId="7831" totalsRowDxfId="7830"/>
    <tableColumn id="12484" xr3:uid="{1A2DCFEA-0183-46BE-A87B-8B4A3044B6E0}" name="Colonna12484" headerRowDxfId="7829" totalsRowDxfId="7828"/>
    <tableColumn id="12485" xr3:uid="{1EB1BB32-8DE3-4704-AB72-F96436314AFA}" name="Colonna12485" headerRowDxfId="7827" totalsRowDxfId="7826"/>
    <tableColumn id="12486" xr3:uid="{B2F6B3A0-29D3-4AAA-907B-F8B804B9790B}" name="Colonna12486" headerRowDxfId="7825" totalsRowDxfId="7824"/>
    <tableColumn id="12487" xr3:uid="{BDE6F071-C480-44BD-B0E5-97DD96D6EC22}" name="Colonna12487" headerRowDxfId="7823" totalsRowDxfId="7822"/>
    <tableColumn id="12488" xr3:uid="{CFC5F7B0-F498-4577-BB02-E3E665EA1BDF}" name="Colonna12488" headerRowDxfId="7821" totalsRowDxfId="7820"/>
    <tableColumn id="12489" xr3:uid="{D9457155-74CB-435B-A739-E3FFC3FFBB80}" name="Colonna12489" headerRowDxfId="7819" totalsRowDxfId="7818"/>
    <tableColumn id="12490" xr3:uid="{82692C69-8F49-4500-A7D4-BAA471BB18D5}" name="Colonna12490" headerRowDxfId="7817" totalsRowDxfId="7816"/>
    <tableColumn id="12491" xr3:uid="{187720C1-0F7D-45E2-BFF0-CEE8D6F4FF15}" name="Colonna12491" headerRowDxfId="7815" totalsRowDxfId="7814"/>
    <tableColumn id="12492" xr3:uid="{DC6A42B5-F7E6-4FBC-87D7-4816E63593DF}" name="Colonna12492" headerRowDxfId="7813" totalsRowDxfId="7812"/>
    <tableColumn id="12493" xr3:uid="{DC5AE505-E38E-4853-982C-2158193A15D2}" name="Colonna12493" headerRowDxfId="7811" totalsRowDxfId="7810"/>
    <tableColumn id="12494" xr3:uid="{B25175EA-0749-4CBA-8DEE-311C1E48852B}" name="Colonna12494" headerRowDxfId="7809" totalsRowDxfId="7808"/>
    <tableColumn id="12495" xr3:uid="{F745E22C-118D-4536-A43A-3C04B06A4739}" name="Colonna12495" headerRowDxfId="7807" totalsRowDxfId="7806"/>
    <tableColumn id="12496" xr3:uid="{E5D2C04F-6E8A-45E9-8D05-1217AC303F59}" name="Colonna12496" headerRowDxfId="7805" totalsRowDxfId="7804"/>
    <tableColumn id="12497" xr3:uid="{EA7CB518-A0A8-4364-900C-8B1423D9EC29}" name="Colonna12497" headerRowDxfId="7803" totalsRowDxfId="7802"/>
    <tableColumn id="12498" xr3:uid="{FA03EB21-68DD-4924-AC12-4F23116AEA81}" name="Colonna12498" headerRowDxfId="7801" totalsRowDxfId="7800"/>
    <tableColumn id="12499" xr3:uid="{E1EFAC85-B2E7-4B28-B6F9-B55DA9729D18}" name="Colonna12499" headerRowDxfId="7799" totalsRowDxfId="7798"/>
    <tableColumn id="12500" xr3:uid="{FAF88E6A-EE98-4268-A164-247432A82300}" name="Colonna12500" headerRowDxfId="7797" totalsRowDxfId="7796"/>
    <tableColumn id="12501" xr3:uid="{40E9D0D3-CAAD-489C-9B7C-130B6318ECC2}" name="Colonna12501" headerRowDxfId="7795" totalsRowDxfId="7794"/>
    <tableColumn id="12502" xr3:uid="{F06E3CF1-BAC1-42FE-9CDE-FA1ED9A5156D}" name="Colonna12502" headerRowDxfId="7793" totalsRowDxfId="7792"/>
    <tableColumn id="12503" xr3:uid="{7B2A1F7E-9A96-4890-8F57-5310195D9216}" name="Colonna12503" headerRowDxfId="7791" totalsRowDxfId="7790"/>
    <tableColumn id="12504" xr3:uid="{3DFB97D0-11E1-43DB-8666-E2525B96DFE3}" name="Colonna12504" headerRowDxfId="7789" totalsRowDxfId="7788"/>
    <tableColumn id="12505" xr3:uid="{647A72BE-0AC0-4FAC-A55C-D1E8B2C39063}" name="Colonna12505" headerRowDxfId="7787" totalsRowDxfId="7786"/>
    <tableColumn id="12506" xr3:uid="{6851399E-63D5-4A21-A01E-38C4E5E0EA46}" name="Colonna12506" headerRowDxfId="7785" totalsRowDxfId="7784"/>
    <tableColumn id="12507" xr3:uid="{803C83DA-7F33-47EA-98F1-2892E30EFCA2}" name="Colonna12507" headerRowDxfId="7783" totalsRowDxfId="7782"/>
    <tableColumn id="12508" xr3:uid="{A6251797-D588-4DDD-8BFB-62219328637C}" name="Colonna12508" headerRowDxfId="7781" totalsRowDxfId="7780"/>
    <tableColumn id="12509" xr3:uid="{DF294AE1-E8E2-4297-8C64-50A857BCC08F}" name="Colonna12509" headerRowDxfId="7779" totalsRowDxfId="7778"/>
    <tableColumn id="12510" xr3:uid="{91C0B86B-56FB-4025-A441-1B3C85F9405F}" name="Colonna12510" headerRowDxfId="7777" totalsRowDxfId="7776"/>
    <tableColumn id="12511" xr3:uid="{1F910D27-2CB2-4C92-83B0-0739BAB5D7F9}" name="Colonna12511" headerRowDxfId="7775" totalsRowDxfId="7774"/>
    <tableColumn id="12512" xr3:uid="{313E2F97-6817-4935-A618-2B0AFE094005}" name="Colonna12512" headerRowDxfId="7773" totalsRowDxfId="7772"/>
    <tableColumn id="12513" xr3:uid="{0046378B-DB94-4258-9690-5CC43C78CDBC}" name="Colonna12513" headerRowDxfId="7771" totalsRowDxfId="7770"/>
    <tableColumn id="12514" xr3:uid="{98E77B4C-9220-4FB3-8769-CB1D6118C7E7}" name="Colonna12514" headerRowDxfId="7769" totalsRowDxfId="7768"/>
    <tableColumn id="12515" xr3:uid="{ABF7F412-B79B-4A50-A178-985124CB00C8}" name="Colonna12515" headerRowDxfId="7767" totalsRowDxfId="7766"/>
    <tableColumn id="12516" xr3:uid="{1EF5285C-2B2B-4196-B225-C85E8C2F6C5B}" name="Colonna12516" headerRowDxfId="7765" totalsRowDxfId="7764"/>
    <tableColumn id="12517" xr3:uid="{5F60F512-7A86-4243-87BA-29D05D63650D}" name="Colonna12517" headerRowDxfId="7763" totalsRowDxfId="7762"/>
    <tableColumn id="12518" xr3:uid="{9F46C2D8-C013-4CCB-AE73-417EA60740C1}" name="Colonna12518" headerRowDxfId="7761" totalsRowDxfId="7760"/>
    <tableColumn id="12519" xr3:uid="{F2EDBFBF-E2FB-4E1C-906D-5F95C0480A63}" name="Colonna12519" headerRowDxfId="7759" totalsRowDxfId="7758"/>
    <tableColumn id="12520" xr3:uid="{DC8258FA-2F07-4A92-98B2-F83C458CECC9}" name="Colonna12520" headerRowDxfId="7757" totalsRowDxfId="7756"/>
    <tableColumn id="12521" xr3:uid="{E1804183-D460-4CD5-8B2C-43CBD83EF120}" name="Colonna12521" headerRowDxfId="7755" totalsRowDxfId="7754"/>
    <tableColumn id="12522" xr3:uid="{5973D31C-19FD-4CF2-8B7F-770770043AD8}" name="Colonna12522" headerRowDxfId="7753" totalsRowDxfId="7752"/>
    <tableColumn id="12523" xr3:uid="{1D053733-82CD-4335-B51E-6038A2781493}" name="Colonna12523" headerRowDxfId="7751" totalsRowDxfId="7750"/>
    <tableColumn id="12524" xr3:uid="{3DA4C362-B95F-46FD-B55D-AE53372F9883}" name="Colonna12524" headerRowDxfId="7749" totalsRowDxfId="7748"/>
    <tableColumn id="12525" xr3:uid="{750E44F6-4552-4CC9-B6BF-939A9B503AAD}" name="Colonna12525" headerRowDxfId="7747" totalsRowDxfId="7746"/>
    <tableColumn id="12526" xr3:uid="{32B140DD-F40C-4D30-BBFF-C00F6E80E282}" name="Colonna12526" headerRowDxfId="7745" totalsRowDxfId="7744"/>
    <tableColumn id="12527" xr3:uid="{AB925CB1-354D-41D5-BF0C-4385AE8C54AD}" name="Colonna12527" headerRowDxfId="7743" totalsRowDxfId="7742"/>
    <tableColumn id="12528" xr3:uid="{5395B542-B743-4807-AF96-D9FE52AB0F22}" name="Colonna12528" headerRowDxfId="7741" totalsRowDxfId="7740"/>
    <tableColumn id="12529" xr3:uid="{748B3587-4C7F-4C7D-AF72-BF14D402993A}" name="Colonna12529" headerRowDxfId="7739" totalsRowDxfId="7738"/>
    <tableColumn id="12530" xr3:uid="{87AB8A38-F991-4AF8-A6FE-F5F98530CD5C}" name="Colonna12530" headerRowDxfId="7737" totalsRowDxfId="7736"/>
    <tableColumn id="12531" xr3:uid="{C311A0DC-383A-4E4D-9DA2-AAC8E58809E5}" name="Colonna12531" headerRowDxfId="7735" totalsRowDxfId="7734"/>
    <tableColumn id="12532" xr3:uid="{3FD54270-3E86-4306-85B8-B966969BABFA}" name="Colonna12532" headerRowDxfId="7733" totalsRowDxfId="7732"/>
    <tableColumn id="12533" xr3:uid="{A2BBCD2E-90DC-428D-A368-3034F445D4F0}" name="Colonna12533" headerRowDxfId="7731" totalsRowDxfId="7730"/>
    <tableColumn id="12534" xr3:uid="{D6CFBAFB-F6B1-462F-B43B-856250E20D5F}" name="Colonna12534" headerRowDxfId="7729" totalsRowDxfId="7728"/>
    <tableColumn id="12535" xr3:uid="{C4A3ECA1-BEE1-469C-9F3D-87AC713F3B46}" name="Colonna12535" headerRowDxfId="7727" totalsRowDxfId="7726"/>
    <tableColumn id="12536" xr3:uid="{C8B06FE1-FC4F-4910-8124-F5C17F846CEE}" name="Colonna12536" headerRowDxfId="7725" totalsRowDxfId="7724"/>
    <tableColumn id="12537" xr3:uid="{51CF9BA9-E17F-4CAF-92E2-E69B474D400E}" name="Colonna12537" headerRowDxfId="7723" totalsRowDxfId="7722"/>
    <tableColumn id="12538" xr3:uid="{89486F90-2D23-4CA0-BB0B-588EC755CB1E}" name="Colonna12538" headerRowDxfId="7721" totalsRowDxfId="7720"/>
    <tableColumn id="12539" xr3:uid="{CFEFF1B1-1CDA-4D64-9BEF-DA697B743F2B}" name="Colonna12539" headerRowDxfId="7719" totalsRowDxfId="7718"/>
    <tableColumn id="12540" xr3:uid="{56664CDB-F9C1-403E-94E7-0D14444CFD6B}" name="Colonna12540" headerRowDxfId="7717" totalsRowDxfId="7716"/>
    <tableColumn id="12541" xr3:uid="{B099A54F-B0E2-4738-A257-1B80A3DD8D3F}" name="Colonna12541" headerRowDxfId="7715" totalsRowDxfId="7714"/>
    <tableColumn id="12542" xr3:uid="{39D16F69-69A0-4AAA-9A1F-0C05252DF16B}" name="Colonna12542" headerRowDxfId="7713" totalsRowDxfId="7712"/>
    <tableColumn id="12543" xr3:uid="{23D75CE6-B7FF-4514-A682-7199FFD1CF0C}" name="Colonna12543" headerRowDxfId="7711" totalsRowDxfId="7710"/>
    <tableColumn id="12544" xr3:uid="{1C079E6E-6E70-48E2-BCE5-187450BCF052}" name="Colonna12544" headerRowDxfId="7709" totalsRowDxfId="7708"/>
    <tableColumn id="12545" xr3:uid="{179F61A6-2F4B-49C4-B2C5-44099B9F1758}" name="Colonna12545" headerRowDxfId="7707" totalsRowDxfId="7706"/>
    <tableColumn id="12546" xr3:uid="{1C51B3EB-4278-44AD-BF92-7A3EBE35405E}" name="Colonna12546" headerRowDxfId="7705" totalsRowDxfId="7704"/>
    <tableColumn id="12547" xr3:uid="{8736237B-F19E-4480-894E-7CB4513CA168}" name="Colonna12547" headerRowDxfId="7703" totalsRowDxfId="7702"/>
    <tableColumn id="12548" xr3:uid="{BEE50833-5001-4341-8EA3-337D4E0FF1B7}" name="Colonna12548" headerRowDxfId="7701" totalsRowDxfId="7700"/>
    <tableColumn id="12549" xr3:uid="{B56BD8F1-C6B0-421A-A1AD-4A26D63A6C24}" name="Colonna12549" headerRowDxfId="7699" totalsRowDxfId="7698"/>
    <tableColumn id="12550" xr3:uid="{E7B479DE-9034-4291-A179-5B898968E7D6}" name="Colonna12550" headerRowDxfId="7697" totalsRowDxfId="7696"/>
    <tableColumn id="12551" xr3:uid="{1F3EB683-3B16-486E-86BD-1D6EBE910F6C}" name="Colonna12551" headerRowDxfId="7695" totalsRowDxfId="7694"/>
    <tableColumn id="12552" xr3:uid="{B840DB7E-12AD-411C-8479-F0A4658F1B2B}" name="Colonna12552" headerRowDxfId="7693" totalsRowDxfId="7692"/>
    <tableColumn id="12553" xr3:uid="{BC691D0A-8021-4B09-A8BD-A19B5966BA00}" name="Colonna12553" headerRowDxfId="7691" totalsRowDxfId="7690"/>
    <tableColumn id="12554" xr3:uid="{95B37F42-3973-4804-802B-D32D0E85745F}" name="Colonna12554" headerRowDxfId="7689" totalsRowDxfId="7688"/>
    <tableColumn id="12555" xr3:uid="{9D0222B1-1342-4092-982B-10737708A6AA}" name="Colonna12555" headerRowDxfId="7687" totalsRowDxfId="7686"/>
    <tableColumn id="12556" xr3:uid="{9539AABA-F1E0-40A6-80B8-183A0F7FCEAC}" name="Colonna12556" headerRowDxfId="7685" totalsRowDxfId="7684"/>
    <tableColumn id="12557" xr3:uid="{9C4E7DB9-D17F-478A-B058-E5D7A8333332}" name="Colonna12557" headerRowDxfId="7683" totalsRowDxfId="7682"/>
    <tableColumn id="12558" xr3:uid="{28D9510A-2C8C-446C-A523-742F30C2DBC6}" name="Colonna12558" headerRowDxfId="7681" totalsRowDxfId="7680"/>
    <tableColumn id="12559" xr3:uid="{B46CF6EA-3E51-429D-8F28-95CB1A13CDC7}" name="Colonna12559" headerRowDxfId="7679" totalsRowDxfId="7678"/>
    <tableColumn id="12560" xr3:uid="{E98789BD-27E6-46AF-B406-DF0308A35A00}" name="Colonna12560" headerRowDxfId="7677" totalsRowDxfId="7676"/>
    <tableColumn id="12561" xr3:uid="{FE819D12-3012-4AE4-B5EE-94D34A8546E5}" name="Colonna12561" headerRowDxfId="7675" totalsRowDxfId="7674"/>
    <tableColumn id="12562" xr3:uid="{69B5D4DA-B336-4021-B805-000CA53F0A96}" name="Colonna12562" headerRowDxfId="7673" totalsRowDxfId="7672"/>
    <tableColumn id="12563" xr3:uid="{C2B81CE8-154D-4A52-B35A-93AA894AEABD}" name="Colonna12563" headerRowDxfId="7671" totalsRowDxfId="7670"/>
    <tableColumn id="12564" xr3:uid="{FBCA9A62-9B3F-41DF-81F5-C63259240BE0}" name="Colonna12564" headerRowDxfId="7669" totalsRowDxfId="7668"/>
    <tableColumn id="12565" xr3:uid="{90594AFB-7481-4D79-BD31-111DCFEF1C69}" name="Colonna12565" headerRowDxfId="7667" totalsRowDxfId="7666"/>
    <tableColumn id="12566" xr3:uid="{47DB9DE8-8E72-48CA-8B43-4D7479A90502}" name="Colonna12566" headerRowDxfId="7665" totalsRowDxfId="7664"/>
    <tableColumn id="12567" xr3:uid="{198609E1-ED94-4CE0-9022-9B44034BCBCC}" name="Colonna12567" headerRowDxfId="7663" totalsRowDxfId="7662"/>
    <tableColumn id="12568" xr3:uid="{4A9FC75F-D78A-4049-83BB-330240FB8D06}" name="Colonna12568" headerRowDxfId="7661" totalsRowDxfId="7660"/>
    <tableColumn id="12569" xr3:uid="{91928226-D748-4A0E-81E7-A409297BC0B2}" name="Colonna12569" headerRowDxfId="7659" totalsRowDxfId="7658"/>
    <tableColumn id="12570" xr3:uid="{D83FB7B9-B66A-4A9E-B991-D331BFB66D90}" name="Colonna12570" headerRowDxfId="7657" totalsRowDxfId="7656"/>
    <tableColumn id="12571" xr3:uid="{E6FEDF8A-C544-456C-9A1F-9717CDD8BC41}" name="Colonna12571" headerRowDxfId="7655" totalsRowDxfId="7654"/>
    <tableColumn id="12572" xr3:uid="{F6D36762-5A00-4856-B73F-EFD0E5BA1E70}" name="Colonna12572" headerRowDxfId="7653" totalsRowDxfId="7652"/>
    <tableColumn id="12573" xr3:uid="{E634CFFF-D115-4D95-A09D-CD90B41FE139}" name="Colonna12573" headerRowDxfId="7651" totalsRowDxfId="7650"/>
    <tableColumn id="12574" xr3:uid="{FB3485E9-4984-4B3D-A398-6DA365470750}" name="Colonna12574" headerRowDxfId="7649" totalsRowDxfId="7648"/>
    <tableColumn id="12575" xr3:uid="{C854E0F5-DC19-46DF-95BD-956E3D329531}" name="Colonna12575" headerRowDxfId="7647" totalsRowDxfId="7646"/>
    <tableColumn id="12576" xr3:uid="{4D2E2956-9B1C-4361-A1C0-66D02A1FAA5D}" name="Colonna12576" headerRowDxfId="7645" totalsRowDxfId="7644"/>
    <tableColumn id="12577" xr3:uid="{71D78F94-B7AA-4DBB-80AC-82CB01FD8268}" name="Colonna12577" headerRowDxfId="7643" totalsRowDxfId="7642"/>
    <tableColumn id="12578" xr3:uid="{45BF3FC1-4D88-444A-B4A3-E6B644F092E7}" name="Colonna12578" headerRowDxfId="7641" totalsRowDxfId="7640"/>
    <tableColumn id="12579" xr3:uid="{0339AE25-3406-4C59-B1C6-F5EFC6014C78}" name="Colonna12579" headerRowDxfId="7639" totalsRowDxfId="7638"/>
    <tableColumn id="12580" xr3:uid="{BD40954B-4819-4B26-8307-4172654614AD}" name="Colonna12580" headerRowDxfId="7637" totalsRowDxfId="7636"/>
    <tableColumn id="12581" xr3:uid="{5AEBC23A-E659-4FF7-887A-2A0F8B200536}" name="Colonna12581" headerRowDxfId="7635" totalsRowDxfId="7634"/>
    <tableColumn id="12582" xr3:uid="{19D06BD9-2130-4D06-BC0D-F306A7D4C5C1}" name="Colonna12582" headerRowDxfId="7633" totalsRowDxfId="7632"/>
    <tableColumn id="12583" xr3:uid="{DB21C843-0FA7-4775-93B7-8F7CFDB5FBFB}" name="Colonna12583" headerRowDxfId="7631" totalsRowDxfId="7630"/>
    <tableColumn id="12584" xr3:uid="{BF20BC0F-0A0B-4820-ACBD-CCCEC0E0108A}" name="Colonna12584" headerRowDxfId="7629" totalsRowDxfId="7628"/>
    <tableColumn id="12585" xr3:uid="{CEEDE8A1-E4A5-4D90-B541-2C78A40F1C4F}" name="Colonna12585" headerRowDxfId="7627" totalsRowDxfId="7626"/>
    <tableColumn id="12586" xr3:uid="{CBF20988-B7DB-44AC-A9D4-D58E01675ADE}" name="Colonna12586" headerRowDxfId="7625" totalsRowDxfId="7624"/>
    <tableColumn id="12587" xr3:uid="{935C35B8-88E8-4BFB-B741-70FCB77BDDF2}" name="Colonna12587" headerRowDxfId="7623" totalsRowDxfId="7622"/>
    <tableColumn id="12588" xr3:uid="{3AE88E6E-CA9A-4DD0-9949-BE701FCCFF26}" name="Colonna12588" headerRowDxfId="7621" totalsRowDxfId="7620"/>
    <tableColumn id="12589" xr3:uid="{886FD706-7721-4038-BAA0-ADBFB67583DD}" name="Colonna12589" headerRowDxfId="7619" totalsRowDxfId="7618"/>
    <tableColumn id="12590" xr3:uid="{5CEC3882-32B0-4262-9FB7-3C5076811770}" name="Colonna12590" headerRowDxfId="7617" totalsRowDxfId="7616"/>
    <tableColumn id="12591" xr3:uid="{2DEB77B8-F945-492F-822A-D7884520C56A}" name="Colonna12591" headerRowDxfId="7615" totalsRowDxfId="7614"/>
    <tableColumn id="12592" xr3:uid="{5A5AD958-AF91-4089-8133-13EC7FD0608E}" name="Colonna12592" headerRowDxfId="7613" totalsRowDxfId="7612"/>
    <tableColumn id="12593" xr3:uid="{AEC31760-AFE1-46A9-BD23-25F6953B8782}" name="Colonna12593" headerRowDxfId="7611" totalsRowDxfId="7610"/>
    <tableColumn id="12594" xr3:uid="{24175858-299B-4819-9BE9-DA35EC8371AA}" name="Colonna12594" headerRowDxfId="7609" totalsRowDxfId="7608"/>
    <tableColumn id="12595" xr3:uid="{8F2D213A-DC24-4F76-B961-3BA2E9A609AB}" name="Colonna12595" headerRowDxfId="7607" totalsRowDxfId="7606"/>
    <tableColumn id="12596" xr3:uid="{94E1D565-DB2D-4DD7-9262-C1F5AEA6FB0E}" name="Colonna12596" headerRowDxfId="7605" totalsRowDxfId="7604"/>
    <tableColumn id="12597" xr3:uid="{1CEA084B-ACD7-477A-BBB7-03BD1BD38D4C}" name="Colonna12597" headerRowDxfId="7603" totalsRowDxfId="7602"/>
    <tableColumn id="12598" xr3:uid="{930F7E31-DC75-484D-8EEB-4A2BB1F4E2C0}" name="Colonna12598" headerRowDxfId="7601" totalsRowDxfId="7600"/>
    <tableColumn id="12599" xr3:uid="{4276254F-57AA-4481-BDD5-5888CB9CB90C}" name="Colonna12599" headerRowDxfId="7599" totalsRowDxfId="7598"/>
    <tableColumn id="12600" xr3:uid="{DF9B994E-8058-4B47-9B0F-D25CCC6E2A2E}" name="Colonna12600" headerRowDxfId="7597" totalsRowDxfId="7596"/>
    <tableColumn id="12601" xr3:uid="{1FED764E-8274-4C68-8482-966A5F8C83ED}" name="Colonna12601" headerRowDxfId="7595" totalsRowDxfId="7594"/>
    <tableColumn id="12602" xr3:uid="{0B31DDDE-307D-4F11-A517-0C11464A9FBA}" name="Colonna12602" headerRowDxfId="7593" totalsRowDxfId="7592"/>
    <tableColumn id="12603" xr3:uid="{8CC5331C-B8B1-44F8-BDB8-53029CAF940E}" name="Colonna12603" headerRowDxfId="7591" totalsRowDxfId="7590"/>
    <tableColumn id="12604" xr3:uid="{C1BACD58-5A87-49F1-BC7A-857C93B49E7C}" name="Colonna12604" headerRowDxfId="7589" totalsRowDxfId="7588"/>
    <tableColumn id="12605" xr3:uid="{4A90F6AC-6052-479B-A4E7-7CAF810DB3A0}" name="Colonna12605" headerRowDxfId="7587" totalsRowDxfId="7586"/>
    <tableColumn id="12606" xr3:uid="{753F8C14-6871-41E9-BE2A-F5DA5A066C80}" name="Colonna12606" headerRowDxfId="7585" totalsRowDxfId="7584"/>
    <tableColumn id="12607" xr3:uid="{DC8775F9-8146-45E3-B18B-6073D5A73F04}" name="Colonna12607" headerRowDxfId="7583" totalsRowDxfId="7582"/>
    <tableColumn id="12608" xr3:uid="{7504C7CE-BDBF-450B-9F16-E2ECBD13A245}" name="Colonna12608" headerRowDxfId="7581" totalsRowDxfId="7580"/>
    <tableColumn id="12609" xr3:uid="{83B7F435-75A5-4EE3-8FE9-45A2FFC2E627}" name="Colonna12609" headerRowDxfId="7579" totalsRowDxfId="7578"/>
    <tableColumn id="12610" xr3:uid="{63B7E4EF-7F4D-4E2F-9B4D-7F31F7E0C967}" name="Colonna12610" headerRowDxfId="7577" totalsRowDxfId="7576"/>
    <tableColumn id="12611" xr3:uid="{B14F6FDD-62F9-4B1E-A96B-00476CCD0FBE}" name="Colonna12611" headerRowDxfId="7575" totalsRowDxfId="7574"/>
    <tableColumn id="12612" xr3:uid="{4C160904-8825-4AAE-B643-B0B6BF120D40}" name="Colonna12612" headerRowDxfId="7573" totalsRowDxfId="7572"/>
    <tableColumn id="12613" xr3:uid="{2B96D993-FAD0-4644-B6BE-33D76B23D8EB}" name="Colonna12613" headerRowDxfId="7571" totalsRowDxfId="7570"/>
    <tableColumn id="12614" xr3:uid="{1F727F8C-97CD-4538-A089-4DBD292AAFBF}" name="Colonna12614" headerRowDxfId="7569" totalsRowDxfId="7568"/>
    <tableColumn id="12615" xr3:uid="{119AB076-204B-4ECA-AD21-F4823110E980}" name="Colonna12615" headerRowDxfId="7567" totalsRowDxfId="7566"/>
    <tableColumn id="12616" xr3:uid="{26FC7554-A4BC-42B7-B274-91E196BD29DE}" name="Colonna12616" headerRowDxfId="7565" totalsRowDxfId="7564"/>
    <tableColumn id="12617" xr3:uid="{6689903C-17E6-4C3E-8DA9-E4C250988A52}" name="Colonna12617" headerRowDxfId="7563" totalsRowDxfId="7562"/>
    <tableColumn id="12618" xr3:uid="{048FD0D5-C411-4B49-A041-88F587820B0D}" name="Colonna12618" headerRowDxfId="7561" totalsRowDxfId="7560"/>
    <tableColumn id="12619" xr3:uid="{D968471C-EF51-435E-8435-3D66607FBD0F}" name="Colonna12619" headerRowDxfId="7559" totalsRowDxfId="7558"/>
    <tableColumn id="12620" xr3:uid="{A6525E4D-8587-467D-B4E0-4A5AA05FC997}" name="Colonna12620" headerRowDxfId="7557" totalsRowDxfId="7556"/>
    <tableColumn id="12621" xr3:uid="{3FBA7BF8-D70E-4E9C-8200-C0181B48CEC2}" name="Colonna12621" headerRowDxfId="7555" totalsRowDxfId="7554"/>
    <tableColumn id="12622" xr3:uid="{FDA07748-ACA0-4976-A8A9-DE936C61C30C}" name="Colonna12622" headerRowDxfId="7553" totalsRowDxfId="7552"/>
    <tableColumn id="12623" xr3:uid="{701E8D1F-7184-4C60-AF31-38B8DE39C7BE}" name="Colonna12623" headerRowDxfId="7551" totalsRowDxfId="7550"/>
    <tableColumn id="12624" xr3:uid="{42D50818-43A7-4BEE-BFA3-24595D877E9E}" name="Colonna12624" headerRowDxfId="7549" totalsRowDxfId="7548"/>
    <tableColumn id="12625" xr3:uid="{D8757794-36B7-4413-B620-C2EDB7C4CD30}" name="Colonna12625" headerRowDxfId="7547" totalsRowDxfId="7546"/>
    <tableColumn id="12626" xr3:uid="{4CCCE23D-1DCA-4416-850F-D88D95483086}" name="Colonna12626" headerRowDxfId="7545" totalsRowDxfId="7544"/>
    <tableColumn id="12627" xr3:uid="{7332B89C-FB88-46E4-A701-BA022C7BCCA0}" name="Colonna12627" headerRowDxfId="7543" totalsRowDxfId="7542"/>
    <tableColumn id="12628" xr3:uid="{D140347A-6FD5-4859-B5F9-C63E5C50AB28}" name="Colonna12628" headerRowDxfId="7541" totalsRowDxfId="7540"/>
    <tableColumn id="12629" xr3:uid="{DE2D2A18-A4EA-4F69-848B-873E621A7756}" name="Colonna12629" headerRowDxfId="7539" totalsRowDxfId="7538"/>
    <tableColumn id="12630" xr3:uid="{30DEC3C1-BEC2-4160-BC86-A4850796B6D1}" name="Colonna12630" headerRowDxfId="7537" totalsRowDxfId="7536"/>
    <tableColumn id="12631" xr3:uid="{251CBCC8-C045-4C54-853B-C86871E84363}" name="Colonna12631" headerRowDxfId="7535" totalsRowDxfId="7534"/>
    <tableColumn id="12632" xr3:uid="{8762A3A4-6590-48DC-831F-6666B795B44A}" name="Colonna12632" headerRowDxfId="7533" totalsRowDxfId="7532"/>
    <tableColumn id="12633" xr3:uid="{82376B48-D3CA-4C32-A508-25AF9C9FEF40}" name="Colonna12633" headerRowDxfId="7531" totalsRowDxfId="7530"/>
    <tableColumn id="12634" xr3:uid="{5A9FF4CC-4643-41CD-8D18-A58C879CD381}" name="Colonna12634" headerRowDxfId="7529" totalsRowDxfId="7528"/>
    <tableColumn id="12635" xr3:uid="{F84EA3C8-F85E-434C-AAF9-9B00974978C3}" name="Colonna12635" headerRowDxfId="7527" totalsRowDxfId="7526"/>
    <tableColumn id="12636" xr3:uid="{6A69849F-4771-475B-BF14-7A6278914E78}" name="Colonna12636" headerRowDxfId="7525" totalsRowDxfId="7524"/>
    <tableColumn id="12637" xr3:uid="{AF5EEEFF-7980-4BA8-8C0A-20F290B65C31}" name="Colonna12637" headerRowDxfId="7523" totalsRowDxfId="7522"/>
    <tableColumn id="12638" xr3:uid="{B2D6CF85-A548-48F0-990B-4C90ECC2A78E}" name="Colonna12638" headerRowDxfId="7521" totalsRowDxfId="7520"/>
    <tableColumn id="12639" xr3:uid="{21ED7C30-7402-4CB2-8503-539B3E1D22F6}" name="Colonna12639" headerRowDxfId="7519" totalsRowDxfId="7518"/>
    <tableColumn id="12640" xr3:uid="{7D7F6B25-95BC-450B-B0CA-A8E9B7C7A6B9}" name="Colonna12640" headerRowDxfId="7517" totalsRowDxfId="7516"/>
    <tableColumn id="12641" xr3:uid="{60EDED4B-4B06-4B22-A1CF-9296D22E6FEF}" name="Colonna12641" headerRowDxfId="7515" totalsRowDxfId="7514"/>
    <tableColumn id="12642" xr3:uid="{1CD9A893-66F8-46DA-93EA-A4EED8C41D2D}" name="Colonna12642" headerRowDxfId="7513" totalsRowDxfId="7512"/>
    <tableColumn id="12643" xr3:uid="{3CEBCFC7-8A48-4C02-B5EC-CAD7D14CDE5F}" name="Colonna12643" headerRowDxfId="7511" totalsRowDxfId="7510"/>
    <tableColumn id="12644" xr3:uid="{E0DA8286-16F9-4859-8C2D-0D551DBD93F7}" name="Colonna12644" headerRowDxfId="7509" totalsRowDxfId="7508"/>
    <tableColumn id="12645" xr3:uid="{390EE221-1BF9-4ADC-A76E-6A986C49F400}" name="Colonna12645" headerRowDxfId="7507" totalsRowDxfId="7506"/>
    <tableColumn id="12646" xr3:uid="{761E4495-99EE-44C8-80DC-E002BF588386}" name="Colonna12646" headerRowDxfId="7505" totalsRowDxfId="7504"/>
    <tableColumn id="12647" xr3:uid="{5560D6CA-4B12-40B8-8138-FE2891FDDE22}" name="Colonna12647" headerRowDxfId="7503" totalsRowDxfId="7502"/>
    <tableColumn id="12648" xr3:uid="{DAA337C7-B42C-41F4-8242-4FC573E9A3A3}" name="Colonna12648" headerRowDxfId="7501" totalsRowDxfId="7500"/>
    <tableColumn id="12649" xr3:uid="{3C49EDFA-F627-40C2-BB1B-B79DF07B62B8}" name="Colonna12649" headerRowDxfId="7499" totalsRowDxfId="7498"/>
    <tableColumn id="12650" xr3:uid="{9AEF5014-80C7-4AD8-AFD0-1D09AB8CAB05}" name="Colonna12650" headerRowDxfId="7497" totalsRowDxfId="7496"/>
    <tableColumn id="12651" xr3:uid="{5FDC5D0B-6ED0-4C83-B259-BD635F1FB35E}" name="Colonna12651" headerRowDxfId="7495" totalsRowDxfId="7494"/>
    <tableColumn id="12652" xr3:uid="{7C907310-EE6A-4961-AE94-D374C4A62306}" name="Colonna12652" headerRowDxfId="7493" totalsRowDxfId="7492"/>
    <tableColumn id="12653" xr3:uid="{251C55DE-DFCA-4B4A-91EE-33C36660DB0C}" name="Colonna12653" headerRowDxfId="7491" totalsRowDxfId="7490"/>
    <tableColumn id="12654" xr3:uid="{8DF8E5B6-23A5-4B5B-9335-58DA9D44D814}" name="Colonna12654" headerRowDxfId="7489" totalsRowDxfId="7488"/>
    <tableColumn id="12655" xr3:uid="{E58536E1-F9EE-4739-BDA4-899CA2D3CB3A}" name="Colonna12655" headerRowDxfId="7487" totalsRowDxfId="7486"/>
    <tableColumn id="12656" xr3:uid="{91953857-A856-4571-B777-338E1E577140}" name="Colonna12656" headerRowDxfId="7485" totalsRowDxfId="7484"/>
    <tableColumn id="12657" xr3:uid="{903D5B01-8F77-42BF-954B-880026AA0DDE}" name="Colonna12657" headerRowDxfId="7483" totalsRowDxfId="7482"/>
    <tableColumn id="12658" xr3:uid="{DC75F97C-D6F7-4F2C-A215-90AD2B2CE31E}" name="Colonna12658" headerRowDxfId="7481" totalsRowDxfId="7480"/>
    <tableColumn id="12659" xr3:uid="{C76BA152-AEDF-4360-B961-DA96A84C7486}" name="Colonna12659" headerRowDxfId="7479" totalsRowDxfId="7478"/>
    <tableColumn id="12660" xr3:uid="{D8194048-6DAA-4C26-9189-4CA63DB29621}" name="Colonna12660" headerRowDxfId="7477" totalsRowDxfId="7476"/>
    <tableColumn id="12661" xr3:uid="{28903222-7FDF-43E6-8ACA-3F90CBD958C2}" name="Colonna12661" headerRowDxfId="7475" totalsRowDxfId="7474"/>
    <tableColumn id="12662" xr3:uid="{92DB2E03-FE4D-4604-B0C5-9590786D657D}" name="Colonna12662" headerRowDxfId="7473" totalsRowDxfId="7472"/>
    <tableColumn id="12663" xr3:uid="{650C1725-E449-4806-9098-592C09115270}" name="Colonna12663" headerRowDxfId="7471" totalsRowDxfId="7470"/>
    <tableColumn id="12664" xr3:uid="{EC3A4FD0-B5BF-4C71-B49E-5848BCFC9D7F}" name="Colonna12664" headerRowDxfId="7469" totalsRowDxfId="7468"/>
    <tableColumn id="12665" xr3:uid="{9A8F6B96-384D-491F-A4C0-80BFF4C2911A}" name="Colonna12665" headerRowDxfId="7467" totalsRowDxfId="7466"/>
    <tableColumn id="12666" xr3:uid="{0B81D5A1-E05D-4E33-AEC1-ABC41D8AD353}" name="Colonna12666" headerRowDxfId="7465" totalsRowDxfId="7464"/>
    <tableColumn id="12667" xr3:uid="{D7DF1205-C99F-463B-9CB5-0A553B8FFE84}" name="Colonna12667" headerRowDxfId="7463" totalsRowDxfId="7462"/>
    <tableColumn id="12668" xr3:uid="{25F34C0E-16F9-448D-9FBE-6AC46AE9ED95}" name="Colonna12668" headerRowDxfId="7461" totalsRowDxfId="7460"/>
    <tableColumn id="12669" xr3:uid="{5EB99133-85FB-4E79-899B-524441437F66}" name="Colonna12669" headerRowDxfId="7459" totalsRowDxfId="7458"/>
    <tableColumn id="12670" xr3:uid="{F92119A2-13D4-4775-92F4-BE2E7CE30F3A}" name="Colonna12670" headerRowDxfId="7457" totalsRowDxfId="7456"/>
    <tableColumn id="12671" xr3:uid="{D860F4C8-4FC4-48CF-8E61-92605823F800}" name="Colonna12671" headerRowDxfId="7455" totalsRowDxfId="7454"/>
    <tableColumn id="12672" xr3:uid="{51946232-F0C0-4701-8A09-4B5E7B332C86}" name="Colonna12672" headerRowDxfId="7453" totalsRowDxfId="7452"/>
    <tableColumn id="12673" xr3:uid="{75CE0C75-8B2D-4726-B4F6-BB098C0780F1}" name="Colonna12673" headerRowDxfId="7451" totalsRowDxfId="7450"/>
    <tableColumn id="12674" xr3:uid="{164A786E-82A2-4259-AD77-13CD61035380}" name="Colonna12674" headerRowDxfId="7449" totalsRowDxfId="7448"/>
    <tableColumn id="12675" xr3:uid="{82A6D0AE-A519-4E01-B096-5435325CB1FA}" name="Colonna12675" headerRowDxfId="7447" totalsRowDxfId="7446"/>
    <tableColumn id="12676" xr3:uid="{E0905B1D-4289-49E2-97DE-FE77A3C74E38}" name="Colonna12676" headerRowDxfId="7445" totalsRowDxfId="7444"/>
    <tableColumn id="12677" xr3:uid="{400E7EC3-4B30-4F85-AEC5-899965516F90}" name="Colonna12677" headerRowDxfId="7443" totalsRowDxfId="7442"/>
    <tableColumn id="12678" xr3:uid="{A926846A-3EFE-48DB-927F-3DBB236B367B}" name="Colonna12678" headerRowDxfId="7441" totalsRowDxfId="7440"/>
    <tableColumn id="12679" xr3:uid="{29302F6F-D27F-408C-8BED-0EF5427D89B4}" name="Colonna12679" headerRowDxfId="7439" totalsRowDxfId="7438"/>
    <tableColumn id="12680" xr3:uid="{FB822D48-690D-431C-AA36-852106AEB258}" name="Colonna12680" headerRowDxfId="7437" totalsRowDxfId="7436"/>
    <tableColumn id="12681" xr3:uid="{13D43E13-F8F8-4A0C-9D80-214155BF69FA}" name="Colonna12681" headerRowDxfId="7435" totalsRowDxfId="7434"/>
    <tableColumn id="12682" xr3:uid="{AFBA874A-B62E-49A1-BDED-C9A6C0E69D65}" name="Colonna12682" headerRowDxfId="7433" totalsRowDxfId="7432"/>
    <tableColumn id="12683" xr3:uid="{ED827BB9-623A-4F07-89D3-71647590C254}" name="Colonna12683" headerRowDxfId="7431" totalsRowDxfId="7430"/>
    <tableColumn id="12684" xr3:uid="{A4261BFA-8F8C-4DBC-99B3-DBDF9E506C59}" name="Colonna12684" headerRowDxfId="7429" totalsRowDxfId="7428"/>
    <tableColumn id="12685" xr3:uid="{E8335E81-42A0-4BEE-8237-3A041376766A}" name="Colonna12685" headerRowDxfId="7427" totalsRowDxfId="7426"/>
    <tableColumn id="12686" xr3:uid="{88B3F41E-5B77-417B-8090-BEF9C964E5A7}" name="Colonna12686" headerRowDxfId="7425" totalsRowDxfId="7424"/>
    <tableColumn id="12687" xr3:uid="{BF5A1C1D-426A-419D-903E-5FA6932A8BC8}" name="Colonna12687" headerRowDxfId="7423" totalsRowDxfId="7422"/>
    <tableColumn id="12688" xr3:uid="{633BF5CD-7719-4811-A157-28D3C7B6CF1D}" name="Colonna12688" headerRowDxfId="7421" totalsRowDxfId="7420"/>
    <tableColumn id="12689" xr3:uid="{753B5FA4-242B-4076-8A61-8D2A030EA065}" name="Colonna12689" headerRowDxfId="7419" totalsRowDxfId="7418"/>
    <tableColumn id="12690" xr3:uid="{711FF170-6FA9-4EC5-A8F9-5B8F7BCC9D1B}" name="Colonna12690" headerRowDxfId="7417" totalsRowDxfId="7416"/>
    <tableColumn id="12691" xr3:uid="{EECA5804-4478-485A-88C9-8020FD24C271}" name="Colonna12691" headerRowDxfId="7415" totalsRowDxfId="7414"/>
    <tableColumn id="12692" xr3:uid="{43C642F4-7753-45BC-86AB-9152903E708B}" name="Colonna12692" headerRowDxfId="7413" totalsRowDxfId="7412"/>
    <tableColumn id="12693" xr3:uid="{65C9D9B4-A15F-4439-B4E0-A9C92075E1E0}" name="Colonna12693" headerRowDxfId="7411" totalsRowDxfId="7410"/>
    <tableColumn id="12694" xr3:uid="{07C44187-ABCA-4B4D-AF3F-AD5EF26DC1A0}" name="Colonna12694" headerRowDxfId="7409" totalsRowDxfId="7408"/>
    <tableColumn id="12695" xr3:uid="{23BFDD97-C158-48E0-AF50-A07778E3942C}" name="Colonna12695" headerRowDxfId="7407" totalsRowDxfId="7406"/>
    <tableColumn id="12696" xr3:uid="{80720768-07CF-45F7-86CB-CE82A12EDEFF}" name="Colonna12696" headerRowDxfId="7405" totalsRowDxfId="7404"/>
    <tableColumn id="12697" xr3:uid="{1432F6CE-AAC3-4F2D-9C8E-5EEF483BB2A3}" name="Colonna12697" headerRowDxfId="7403" totalsRowDxfId="7402"/>
    <tableColumn id="12698" xr3:uid="{F9EEB269-28D1-4DC4-99AA-6F862C79FB06}" name="Colonna12698" headerRowDxfId="7401" totalsRowDxfId="7400"/>
    <tableColumn id="12699" xr3:uid="{ADAD70D5-9A42-4C5E-B976-E3029CDB6D8E}" name="Colonna12699" headerRowDxfId="7399" totalsRowDxfId="7398"/>
    <tableColumn id="12700" xr3:uid="{D39EC359-B379-4E24-BE81-7993E249B573}" name="Colonna12700" headerRowDxfId="7397" totalsRowDxfId="7396"/>
    <tableColumn id="12701" xr3:uid="{810BC15A-4657-4A99-9D3B-0F89E6A3B440}" name="Colonna12701" headerRowDxfId="7395" totalsRowDxfId="7394"/>
    <tableColumn id="12702" xr3:uid="{0B146C53-0025-43BF-8891-E70823E8FE7F}" name="Colonna12702" headerRowDxfId="7393" totalsRowDxfId="7392"/>
    <tableColumn id="12703" xr3:uid="{F6F56547-9CEB-41EC-88E8-4754884777C9}" name="Colonna12703" headerRowDxfId="7391" totalsRowDxfId="7390"/>
    <tableColumn id="12704" xr3:uid="{7A92DE7A-EF12-4D77-87A8-80877BA0247D}" name="Colonna12704" headerRowDxfId="7389" totalsRowDxfId="7388"/>
    <tableColumn id="12705" xr3:uid="{87A97A18-9F88-4515-A186-5CA2FBD95897}" name="Colonna12705" headerRowDxfId="7387" totalsRowDxfId="7386"/>
    <tableColumn id="12706" xr3:uid="{1CBB8353-83C3-4426-A494-1FC8EA175DCE}" name="Colonna12706" headerRowDxfId="7385" totalsRowDxfId="7384"/>
    <tableColumn id="12707" xr3:uid="{ED60DBB9-19F0-4A81-BC88-64E8250C2AAB}" name="Colonna12707" headerRowDxfId="7383" totalsRowDxfId="7382"/>
    <tableColumn id="12708" xr3:uid="{F74CF43A-6B56-4980-97F0-1FA5A77D6B44}" name="Colonna12708" headerRowDxfId="7381" totalsRowDxfId="7380"/>
    <tableColumn id="12709" xr3:uid="{064A0775-CF4D-4ED0-80DD-86B4C2ACBAF3}" name="Colonna12709" headerRowDxfId="7379" totalsRowDxfId="7378"/>
    <tableColumn id="12710" xr3:uid="{EA60DCF0-4852-432B-9545-4E22CBAC98D9}" name="Colonna12710" headerRowDxfId="7377" totalsRowDxfId="7376"/>
    <tableColumn id="12711" xr3:uid="{1A999400-D9B6-40A6-A22B-81D48DFD9F79}" name="Colonna12711" headerRowDxfId="7375" totalsRowDxfId="7374"/>
    <tableColumn id="12712" xr3:uid="{0D3888E5-560E-4DC1-803F-0D362E6726DF}" name="Colonna12712" headerRowDxfId="7373" totalsRowDxfId="7372"/>
    <tableColumn id="12713" xr3:uid="{73BE29FB-DAAF-4A43-A9EE-8B8B3B19BECF}" name="Colonna12713" headerRowDxfId="7371" totalsRowDxfId="7370"/>
    <tableColumn id="12714" xr3:uid="{3AB162AA-A08E-435A-AA16-4827C1221165}" name="Colonna12714" headerRowDxfId="7369" totalsRowDxfId="7368"/>
    <tableColumn id="12715" xr3:uid="{F45C43EB-F465-4A3E-BBD8-E43D4A1791B3}" name="Colonna12715" headerRowDxfId="7367" totalsRowDxfId="7366"/>
    <tableColumn id="12716" xr3:uid="{24867E0A-64B4-4F31-A715-3F927A72E486}" name="Colonna12716" headerRowDxfId="7365" totalsRowDxfId="7364"/>
    <tableColumn id="12717" xr3:uid="{64226505-BFDF-4114-83BB-1413C08C79C2}" name="Colonna12717" headerRowDxfId="7363" totalsRowDxfId="7362"/>
    <tableColumn id="12718" xr3:uid="{8FF5889A-CF6D-47F9-AF91-1123CAD1B8EB}" name="Colonna12718" headerRowDxfId="7361" totalsRowDxfId="7360"/>
    <tableColumn id="12719" xr3:uid="{DC10B394-326E-41A0-AC68-228312F16407}" name="Colonna12719" headerRowDxfId="7359" totalsRowDxfId="7358"/>
    <tableColumn id="12720" xr3:uid="{E70725D6-E089-4E29-B8F0-9FE4E09F08E0}" name="Colonna12720" headerRowDxfId="7357" totalsRowDxfId="7356"/>
    <tableColumn id="12721" xr3:uid="{D91899E8-C367-4F45-85AD-02D963041440}" name="Colonna12721" headerRowDxfId="7355" totalsRowDxfId="7354"/>
    <tableColumn id="12722" xr3:uid="{9FCFB56E-60EA-43DB-97EA-C1E70D195B1A}" name="Colonna12722" headerRowDxfId="7353" totalsRowDxfId="7352"/>
    <tableColumn id="12723" xr3:uid="{EEFAA287-8183-433B-A11B-D5D5E8856B6C}" name="Colonna12723" headerRowDxfId="7351" totalsRowDxfId="7350"/>
    <tableColumn id="12724" xr3:uid="{6FEB4800-B205-4213-99BD-8A45C6AF0C98}" name="Colonna12724" headerRowDxfId="7349" totalsRowDxfId="7348"/>
    <tableColumn id="12725" xr3:uid="{F52BBF21-BCF6-4467-ABC0-59F7205A2381}" name="Colonna12725" headerRowDxfId="7347" totalsRowDxfId="7346"/>
    <tableColumn id="12726" xr3:uid="{746AA368-43FA-4C08-A050-79FF00D8FB45}" name="Colonna12726" headerRowDxfId="7345" totalsRowDxfId="7344"/>
    <tableColumn id="12727" xr3:uid="{DC308FC0-932A-4D67-B673-BBECFC955029}" name="Colonna12727" headerRowDxfId="7343" totalsRowDxfId="7342"/>
    <tableColumn id="12728" xr3:uid="{4BBA3107-BC35-45F0-B38F-CAAAF17B95CB}" name="Colonna12728" headerRowDxfId="7341" totalsRowDxfId="7340"/>
    <tableColumn id="12729" xr3:uid="{91117A4B-460C-4915-8C6A-7C367B677EBE}" name="Colonna12729" headerRowDxfId="7339" totalsRowDxfId="7338"/>
    <tableColumn id="12730" xr3:uid="{C6FFD5F4-51EB-461E-873E-38ECE61229FC}" name="Colonna12730" headerRowDxfId="7337" totalsRowDxfId="7336"/>
    <tableColumn id="12731" xr3:uid="{7F2693EE-3007-448B-856E-98A10C472375}" name="Colonna12731" headerRowDxfId="7335" totalsRowDxfId="7334"/>
    <tableColumn id="12732" xr3:uid="{EB3E07B9-69FB-4835-89CF-EC44195B6A86}" name="Colonna12732" headerRowDxfId="7333" totalsRowDxfId="7332"/>
    <tableColumn id="12733" xr3:uid="{BF510643-8824-429E-8BA2-52659C2F7D56}" name="Colonna12733" headerRowDxfId="7331" totalsRowDxfId="7330"/>
    <tableColumn id="12734" xr3:uid="{7BA37155-C3E5-4241-B227-56B80D9A0C06}" name="Colonna12734" headerRowDxfId="7329" totalsRowDxfId="7328"/>
    <tableColumn id="12735" xr3:uid="{589C8F0A-1483-4CA1-97BB-A3CC38E70923}" name="Colonna12735" headerRowDxfId="7327" totalsRowDxfId="7326"/>
    <tableColumn id="12736" xr3:uid="{8ABA9F5F-C40F-4CF5-8EB8-A2094658C804}" name="Colonna12736" headerRowDxfId="7325" totalsRowDxfId="7324"/>
    <tableColumn id="12737" xr3:uid="{D7B40A85-146C-4ECF-B98F-2D62F9944C62}" name="Colonna12737" headerRowDxfId="7323" totalsRowDxfId="7322"/>
    <tableColumn id="12738" xr3:uid="{60724638-311E-4E26-B7D0-D8B2F34BCDCD}" name="Colonna12738" headerRowDxfId="7321" totalsRowDxfId="7320"/>
    <tableColumn id="12739" xr3:uid="{61621F06-C044-49C1-91A9-F1F7FC8E2DE8}" name="Colonna12739" headerRowDxfId="7319" totalsRowDxfId="7318"/>
    <tableColumn id="12740" xr3:uid="{EC1F973E-551A-4AD8-AAEE-35D18D5803A6}" name="Colonna12740" headerRowDxfId="7317" totalsRowDxfId="7316"/>
    <tableColumn id="12741" xr3:uid="{3E922B02-54C6-4ABA-9C56-6C615B276D15}" name="Colonna12741" headerRowDxfId="7315" totalsRowDxfId="7314"/>
    <tableColumn id="12742" xr3:uid="{C8D4EB86-E0B2-42D3-B6EA-27246D75C240}" name="Colonna12742" headerRowDxfId="7313" totalsRowDxfId="7312"/>
    <tableColumn id="12743" xr3:uid="{976C6F46-BA21-4056-A682-CE2762CD8AC2}" name="Colonna12743" headerRowDxfId="7311" totalsRowDxfId="7310"/>
    <tableColumn id="12744" xr3:uid="{2BDEC0B2-8364-4C93-8D9E-1CCA0DC9104F}" name="Colonna12744" headerRowDxfId="7309" totalsRowDxfId="7308"/>
    <tableColumn id="12745" xr3:uid="{F95A640F-5EF2-4899-90B5-F02DC9B7747C}" name="Colonna12745" headerRowDxfId="7307" totalsRowDxfId="7306"/>
    <tableColumn id="12746" xr3:uid="{D9B26B42-AAA7-4854-B9BA-F13790499D32}" name="Colonna12746" headerRowDxfId="7305" totalsRowDxfId="7304"/>
    <tableColumn id="12747" xr3:uid="{3BF50E4E-B400-4F13-A4B2-CB6A58B40CAF}" name="Colonna12747" headerRowDxfId="7303" totalsRowDxfId="7302"/>
    <tableColumn id="12748" xr3:uid="{12A0486F-134F-4E28-9D08-04176EBC648C}" name="Colonna12748" headerRowDxfId="7301" totalsRowDxfId="7300"/>
    <tableColumn id="12749" xr3:uid="{7C78F280-0E38-4A80-B1B0-0ACFCC1A3FAF}" name="Colonna12749" headerRowDxfId="7299" totalsRowDxfId="7298"/>
    <tableColumn id="12750" xr3:uid="{BF08003E-FE6B-46C8-AA8F-1F2EE93DC7A7}" name="Colonna12750" headerRowDxfId="7297" totalsRowDxfId="7296"/>
    <tableColumn id="12751" xr3:uid="{C68F4A78-C95C-47D9-A2DE-6FC151BCEDF9}" name="Colonna12751" headerRowDxfId="7295" totalsRowDxfId="7294"/>
    <tableColumn id="12752" xr3:uid="{E7CD4138-6B22-4915-A4BC-04A4A564018C}" name="Colonna12752" headerRowDxfId="7293" totalsRowDxfId="7292"/>
    <tableColumn id="12753" xr3:uid="{846C09EE-6A66-4D3F-86F8-6F63467472EC}" name="Colonna12753" headerRowDxfId="7291" totalsRowDxfId="7290"/>
    <tableColumn id="12754" xr3:uid="{2F7C8B05-CEF8-4B30-9F45-5587AD74AC12}" name="Colonna12754" headerRowDxfId="7289" totalsRowDxfId="7288"/>
    <tableColumn id="12755" xr3:uid="{E29F91C1-798E-4F40-A069-7E50F06F1788}" name="Colonna12755" headerRowDxfId="7287" totalsRowDxfId="7286"/>
    <tableColumn id="12756" xr3:uid="{D5733BFF-CBE7-4693-BFFC-732EC289AE55}" name="Colonna12756" headerRowDxfId="7285" totalsRowDxfId="7284"/>
    <tableColumn id="12757" xr3:uid="{EDBA36D2-32A3-47EA-A066-02B3E4F04BDF}" name="Colonna12757" headerRowDxfId="7283" totalsRowDxfId="7282"/>
    <tableColumn id="12758" xr3:uid="{5A46A4BA-9AE5-4C5A-9F54-23751308C9B1}" name="Colonna12758" headerRowDxfId="7281" totalsRowDxfId="7280"/>
    <tableColumn id="12759" xr3:uid="{610DECE9-60AE-4D28-858F-ACA5635571F6}" name="Colonna12759" headerRowDxfId="7279" totalsRowDxfId="7278"/>
    <tableColumn id="12760" xr3:uid="{4D468F06-2AC3-4B3A-BE7D-E7A204219C36}" name="Colonna12760" headerRowDxfId="7277" totalsRowDxfId="7276"/>
    <tableColumn id="12761" xr3:uid="{016F23DB-D344-4D44-8425-AF6FA9195D62}" name="Colonna12761" headerRowDxfId="7275" totalsRowDxfId="7274"/>
    <tableColumn id="12762" xr3:uid="{A4E945C5-FF3D-4A6D-A71F-9DAC5C53F112}" name="Colonna12762" headerRowDxfId="7273" totalsRowDxfId="7272"/>
    <tableColumn id="12763" xr3:uid="{E3F5B7BC-254F-47CF-950D-BC12F7F8CC9A}" name="Colonna12763" headerRowDxfId="7271" totalsRowDxfId="7270"/>
    <tableColumn id="12764" xr3:uid="{DDE41631-6714-4210-84DF-9E78EDE72E74}" name="Colonna12764" headerRowDxfId="7269" totalsRowDxfId="7268"/>
    <tableColumn id="12765" xr3:uid="{31E65519-A12B-4972-9EAE-99D0025BAB9D}" name="Colonna12765" headerRowDxfId="7267" totalsRowDxfId="7266"/>
    <tableColumn id="12766" xr3:uid="{2CC341ED-C15C-467B-B2BA-A053FD0F4BCB}" name="Colonna12766" headerRowDxfId="7265" totalsRowDxfId="7264"/>
    <tableColumn id="12767" xr3:uid="{87BE6733-241E-46C1-BAF1-8CFF870EB44A}" name="Colonna12767" headerRowDxfId="7263" totalsRowDxfId="7262"/>
    <tableColumn id="12768" xr3:uid="{C90687AA-DAEC-458E-8D9B-E44D35AD2C60}" name="Colonna12768" headerRowDxfId="7261" totalsRowDxfId="7260"/>
    <tableColumn id="12769" xr3:uid="{182352ED-5CC6-4CB5-B3C9-8546141C7024}" name="Colonna12769" headerRowDxfId="7259" totalsRowDxfId="7258"/>
    <tableColumn id="12770" xr3:uid="{4CE73C23-5A81-433B-8BDE-155464A31C43}" name="Colonna12770" headerRowDxfId="7257" totalsRowDxfId="7256"/>
    <tableColumn id="12771" xr3:uid="{22CD09C7-55A3-4127-B47D-B7EC5C739C40}" name="Colonna12771" headerRowDxfId="7255" totalsRowDxfId="7254"/>
    <tableColumn id="12772" xr3:uid="{106714A8-A8D4-4AE0-B85B-3A55873085BD}" name="Colonna12772" headerRowDxfId="7253" totalsRowDxfId="7252"/>
    <tableColumn id="12773" xr3:uid="{BDE1AE97-CA85-4D76-9E5B-02EAD4114FF3}" name="Colonna12773" headerRowDxfId="7251" totalsRowDxfId="7250"/>
    <tableColumn id="12774" xr3:uid="{63875DF5-4A21-4AB5-ABF9-EA2F7E2C00CD}" name="Colonna12774" headerRowDxfId="7249" totalsRowDxfId="7248"/>
    <tableColumn id="12775" xr3:uid="{CCDEB249-D338-409C-97EF-E4D2636B9BFB}" name="Colonna12775" headerRowDxfId="7247" totalsRowDxfId="7246"/>
    <tableColumn id="12776" xr3:uid="{1C26C8C2-996F-4B90-B1CB-A8E2AB4C9490}" name="Colonna12776" headerRowDxfId="7245" totalsRowDxfId="7244"/>
    <tableColumn id="12777" xr3:uid="{B695284B-B8E4-40AF-B0E6-3F3C3F8180D3}" name="Colonna12777" headerRowDxfId="7243" totalsRowDxfId="7242"/>
    <tableColumn id="12778" xr3:uid="{9E748651-E754-4D56-AEA4-2881D3FBBA9B}" name="Colonna12778" headerRowDxfId="7241" totalsRowDxfId="7240"/>
    <tableColumn id="12779" xr3:uid="{E46EDC05-5C07-4669-8295-5D7974336A5D}" name="Colonna12779" headerRowDxfId="7239" totalsRowDxfId="7238"/>
    <tableColumn id="12780" xr3:uid="{C419A1EA-FCFF-486A-8B02-798AFB43E15F}" name="Colonna12780" headerRowDxfId="7237" totalsRowDxfId="7236"/>
    <tableColumn id="12781" xr3:uid="{65256B49-D83A-4CB6-AC88-404F9753D9CE}" name="Colonna12781" headerRowDxfId="7235" totalsRowDxfId="7234"/>
    <tableColumn id="12782" xr3:uid="{41D57597-6000-435E-AA6F-BB24D2E22664}" name="Colonna12782" headerRowDxfId="7233" totalsRowDxfId="7232"/>
    <tableColumn id="12783" xr3:uid="{A53113E9-5E2B-4E44-AE60-37A421ECBD80}" name="Colonna12783" headerRowDxfId="7231" totalsRowDxfId="7230"/>
    <tableColumn id="12784" xr3:uid="{38132461-0F23-41A0-9119-2C912E5E22EC}" name="Colonna12784" headerRowDxfId="7229" totalsRowDxfId="7228"/>
    <tableColumn id="12785" xr3:uid="{58CCA4C9-5A06-4F17-AAF5-D117329049DB}" name="Colonna12785" headerRowDxfId="7227" totalsRowDxfId="7226"/>
    <tableColumn id="12786" xr3:uid="{6647CA41-06A7-4637-9C16-D2E7337A4E5A}" name="Colonna12786" headerRowDxfId="7225" totalsRowDxfId="7224"/>
    <tableColumn id="12787" xr3:uid="{6E571E27-DC81-4DC7-B487-9D6DE05DC1A8}" name="Colonna12787" headerRowDxfId="7223" totalsRowDxfId="7222"/>
    <tableColumn id="12788" xr3:uid="{882BAA10-2F85-4AB1-AEF8-CF58ECE22116}" name="Colonna12788" headerRowDxfId="7221" totalsRowDxfId="7220"/>
    <tableColumn id="12789" xr3:uid="{CAA54FDA-C2E5-457C-B1DB-BBBC88B5D3CE}" name="Colonna12789" headerRowDxfId="7219" totalsRowDxfId="7218"/>
    <tableColumn id="12790" xr3:uid="{E26235F7-C5A0-418C-835B-15C0789403E3}" name="Colonna12790" headerRowDxfId="7217" totalsRowDxfId="7216"/>
    <tableColumn id="12791" xr3:uid="{B398CA2E-D64D-4619-A04A-A17539D57AED}" name="Colonna12791" headerRowDxfId="7215" totalsRowDxfId="7214"/>
    <tableColumn id="12792" xr3:uid="{0DF13503-E188-4970-9BAA-AAF7A6B34AA9}" name="Colonna12792" headerRowDxfId="7213" totalsRowDxfId="7212"/>
    <tableColumn id="12793" xr3:uid="{5377EDB7-A0B6-4D12-BEDE-4AEBD007C573}" name="Colonna12793" headerRowDxfId="7211" totalsRowDxfId="7210"/>
    <tableColumn id="12794" xr3:uid="{A6DB9685-0E6B-461B-A9FB-62AD10F0F47B}" name="Colonna12794" headerRowDxfId="7209" totalsRowDxfId="7208"/>
    <tableColumn id="12795" xr3:uid="{9F6477B0-72BB-4284-AC96-6C3E833F3F8A}" name="Colonna12795" headerRowDxfId="7207" totalsRowDxfId="7206"/>
    <tableColumn id="12796" xr3:uid="{03BBA3C5-A666-4778-971A-74EE3787E341}" name="Colonna12796" headerRowDxfId="7205" totalsRowDxfId="7204"/>
    <tableColumn id="12797" xr3:uid="{5F2E08E0-6282-4244-BAF2-B7D0A017609E}" name="Colonna12797" headerRowDxfId="7203" totalsRowDxfId="7202"/>
    <tableColumn id="12798" xr3:uid="{46ED0A79-A723-4700-AE8E-3320A32C9975}" name="Colonna12798" headerRowDxfId="7201" totalsRowDxfId="7200"/>
    <tableColumn id="12799" xr3:uid="{2AD0A29C-A7D5-4C2C-9C35-FCD73026E685}" name="Colonna12799" headerRowDxfId="7199" totalsRowDxfId="7198"/>
    <tableColumn id="12800" xr3:uid="{581F57A4-052A-4361-9CDA-6308118BCDCC}" name="Colonna12800" headerRowDxfId="7197" totalsRowDxfId="7196"/>
    <tableColumn id="12801" xr3:uid="{54F60DCA-C69D-48B0-B9D4-5E04AE950AEE}" name="Colonna12801" headerRowDxfId="7195" totalsRowDxfId="7194"/>
    <tableColumn id="12802" xr3:uid="{C4BCB63D-B8DB-4519-8DC2-A498F07BCBFF}" name="Colonna12802" headerRowDxfId="7193" totalsRowDxfId="7192"/>
    <tableColumn id="12803" xr3:uid="{92477896-D77E-4E05-A396-C35D595855F5}" name="Colonna12803" headerRowDxfId="7191" totalsRowDxfId="7190"/>
    <tableColumn id="12804" xr3:uid="{A06F46A0-3F40-4928-9B43-9A79442F9689}" name="Colonna12804" headerRowDxfId="7189" totalsRowDxfId="7188"/>
    <tableColumn id="12805" xr3:uid="{464424B2-8FE3-468A-9F51-AD1699A928E5}" name="Colonna12805" headerRowDxfId="7187" totalsRowDxfId="7186"/>
    <tableColumn id="12806" xr3:uid="{BE34C98E-5598-4629-81D7-66464E852F3B}" name="Colonna12806" headerRowDxfId="7185" totalsRowDxfId="7184"/>
    <tableColumn id="12807" xr3:uid="{FC18901B-490B-4927-B9AA-2FD5727323B3}" name="Colonna12807" headerRowDxfId="7183" totalsRowDxfId="7182"/>
    <tableColumn id="12808" xr3:uid="{DCA007D3-BE8D-408B-BA41-9C0A5BF95689}" name="Colonna12808" headerRowDxfId="7181" totalsRowDxfId="7180"/>
    <tableColumn id="12809" xr3:uid="{67A405FC-16BB-4871-8B1F-0AC76A195522}" name="Colonna12809" headerRowDxfId="7179" totalsRowDxfId="7178"/>
    <tableColumn id="12810" xr3:uid="{B47DD6BE-CE1A-4D83-A4F5-25AB470F415A}" name="Colonna12810" headerRowDxfId="7177" totalsRowDxfId="7176"/>
    <tableColumn id="12811" xr3:uid="{D440E14A-D906-4EEB-8213-10CC6215B1F3}" name="Colonna12811" headerRowDxfId="7175" totalsRowDxfId="7174"/>
    <tableColumn id="12812" xr3:uid="{EE235A9A-1C8C-4784-9CFB-EAE6BD7DFA4F}" name="Colonna12812" headerRowDxfId="7173" totalsRowDxfId="7172"/>
    <tableColumn id="12813" xr3:uid="{5F44FAC4-7992-458A-8877-BB770269C090}" name="Colonna12813" headerRowDxfId="7171" totalsRowDxfId="7170"/>
    <tableColumn id="12814" xr3:uid="{109C4A3F-D9BD-4F7D-9203-1390277BADB5}" name="Colonna12814" headerRowDxfId="7169" totalsRowDxfId="7168"/>
    <tableColumn id="12815" xr3:uid="{3978DDD4-F6D7-4E02-8141-C7150FEDF4D9}" name="Colonna12815" headerRowDxfId="7167" totalsRowDxfId="7166"/>
    <tableColumn id="12816" xr3:uid="{5069BCB3-1218-42C2-91D1-18CED785F152}" name="Colonna12816" headerRowDxfId="7165" totalsRowDxfId="7164"/>
    <tableColumn id="12817" xr3:uid="{3E970227-531F-4290-88BA-0D9A8DD5726B}" name="Colonna12817" headerRowDxfId="7163" totalsRowDxfId="7162"/>
    <tableColumn id="12818" xr3:uid="{2164508F-A855-4E60-A302-66991F5DCE15}" name="Colonna12818" headerRowDxfId="7161" totalsRowDxfId="7160"/>
    <tableColumn id="12819" xr3:uid="{2C2DACA4-06DE-4CF1-9923-F1E799CB304B}" name="Colonna12819" headerRowDxfId="7159" totalsRowDxfId="7158"/>
    <tableColumn id="12820" xr3:uid="{DC6996C5-2BE9-42F1-AD5B-EE497B8282D7}" name="Colonna12820" headerRowDxfId="7157" totalsRowDxfId="7156"/>
    <tableColumn id="12821" xr3:uid="{437D2964-2656-4449-A09D-4DD8D83DC31B}" name="Colonna12821" headerRowDxfId="7155" totalsRowDxfId="7154"/>
    <tableColumn id="12822" xr3:uid="{F1CD7174-1C77-4B09-8599-E59ACDA4419B}" name="Colonna12822" headerRowDxfId="7153" totalsRowDxfId="7152"/>
    <tableColumn id="12823" xr3:uid="{66EBE2FE-D716-43EA-9EB4-409DA6CA7FAE}" name="Colonna12823" headerRowDxfId="7151" totalsRowDxfId="7150"/>
    <tableColumn id="12824" xr3:uid="{AB1AE644-4CFC-4552-8504-58FD05E04C1D}" name="Colonna12824" headerRowDxfId="7149" totalsRowDxfId="7148"/>
    <tableColumn id="12825" xr3:uid="{369BB7E4-CA33-475B-B8D9-913BA3588E84}" name="Colonna12825" headerRowDxfId="7147" totalsRowDxfId="7146"/>
    <tableColumn id="12826" xr3:uid="{AF1E6C3B-84D0-45DA-920E-DAFB88FE19E1}" name="Colonna12826" headerRowDxfId="7145" totalsRowDxfId="7144"/>
    <tableColumn id="12827" xr3:uid="{6A6B32B2-9149-4C02-ADC5-991A4341FC95}" name="Colonna12827" headerRowDxfId="7143" totalsRowDxfId="7142"/>
    <tableColumn id="12828" xr3:uid="{A03EE9BB-E33D-4204-9B8D-E3D8F465C150}" name="Colonna12828" headerRowDxfId="7141" totalsRowDxfId="7140"/>
    <tableColumn id="12829" xr3:uid="{9AD5950F-1E33-47FD-9F2D-0D2619A98C0E}" name="Colonna12829" headerRowDxfId="7139" totalsRowDxfId="7138"/>
    <tableColumn id="12830" xr3:uid="{4CEE4808-8113-4E73-8827-7B21C6F8D7BF}" name="Colonna12830" headerRowDxfId="7137" totalsRowDxfId="7136"/>
    <tableColumn id="12831" xr3:uid="{A18EC94B-FE08-4DAE-BE1F-E24EBF544A39}" name="Colonna12831" headerRowDxfId="7135" totalsRowDxfId="7134"/>
    <tableColumn id="12832" xr3:uid="{8D6B7416-4BCC-47F4-9CDA-31E23109CB21}" name="Colonna12832" headerRowDxfId="7133" totalsRowDxfId="7132"/>
    <tableColumn id="12833" xr3:uid="{D4E922F0-19A2-4184-9F3F-A115A1F7FEED}" name="Colonna12833" headerRowDxfId="7131" totalsRowDxfId="7130"/>
    <tableColumn id="12834" xr3:uid="{8FCFB036-5C96-4F78-A41E-14347EACE2D6}" name="Colonna12834" headerRowDxfId="7129" totalsRowDxfId="7128"/>
    <tableColumn id="12835" xr3:uid="{7023F9B4-F6DE-4F66-877C-5AB6FCE63854}" name="Colonna12835" headerRowDxfId="7127" totalsRowDxfId="7126"/>
    <tableColumn id="12836" xr3:uid="{3EB667DA-0A0D-4110-8A2D-0B0987F1E560}" name="Colonna12836" headerRowDxfId="7125" totalsRowDxfId="7124"/>
    <tableColumn id="12837" xr3:uid="{C517721E-3B15-4683-B792-6C4B2C3246AB}" name="Colonna12837" headerRowDxfId="7123" totalsRowDxfId="7122"/>
    <tableColumn id="12838" xr3:uid="{7BBE8E50-528C-48BB-8C42-2C3482239169}" name="Colonna12838" headerRowDxfId="7121" totalsRowDxfId="7120"/>
    <tableColumn id="12839" xr3:uid="{5680DE25-82E5-4C61-AA9B-A3B1D6EAD64C}" name="Colonna12839" headerRowDxfId="7119" totalsRowDxfId="7118"/>
    <tableColumn id="12840" xr3:uid="{49806ADC-F65D-4330-85C7-DEB86A6D9760}" name="Colonna12840" headerRowDxfId="7117" totalsRowDxfId="7116"/>
    <tableColumn id="12841" xr3:uid="{812739D1-9CE9-4657-89D5-D10A494AB1F8}" name="Colonna12841" headerRowDxfId="7115" totalsRowDxfId="7114"/>
    <tableColumn id="12842" xr3:uid="{C37A921A-69D7-4B3A-955D-D846702C6537}" name="Colonna12842" headerRowDxfId="7113" totalsRowDxfId="7112"/>
    <tableColumn id="12843" xr3:uid="{63B2F14F-E370-47E1-928B-8C6FB929E873}" name="Colonna12843" headerRowDxfId="7111" totalsRowDxfId="7110"/>
    <tableColumn id="12844" xr3:uid="{6AF117CA-B3E6-4826-8A94-5CE851192405}" name="Colonna12844" headerRowDxfId="7109" totalsRowDxfId="7108"/>
    <tableColumn id="12845" xr3:uid="{11ACD84B-745C-409B-8AE0-35B3B36F951C}" name="Colonna12845" headerRowDxfId="7107" totalsRowDxfId="7106"/>
    <tableColumn id="12846" xr3:uid="{27B5BAA0-C446-427E-85C9-21B1650A969A}" name="Colonna12846" headerRowDxfId="7105" totalsRowDxfId="7104"/>
    <tableColumn id="12847" xr3:uid="{44A8E4ED-0C13-495D-B42D-780060AD94DF}" name="Colonna12847" headerRowDxfId="7103" totalsRowDxfId="7102"/>
    <tableColumn id="12848" xr3:uid="{E1EA2282-21CD-444F-B1A4-9BEDE61DFCDC}" name="Colonna12848" headerRowDxfId="7101" totalsRowDxfId="7100"/>
    <tableColumn id="12849" xr3:uid="{7A5743C7-A26F-453A-9781-5F6400F8191F}" name="Colonna12849" headerRowDxfId="7099" totalsRowDxfId="7098"/>
    <tableColumn id="12850" xr3:uid="{AF965DE2-4304-407B-9383-9ED602DF4551}" name="Colonna12850" headerRowDxfId="7097" totalsRowDxfId="7096"/>
    <tableColumn id="12851" xr3:uid="{53916B0F-DFF5-4877-A216-518ACEB432A5}" name="Colonna12851" headerRowDxfId="7095" totalsRowDxfId="7094"/>
    <tableColumn id="12852" xr3:uid="{24A6B990-1FE5-4525-A328-10C1E23D3080}" name="Colonna12852" headerRowDxfId="7093" totalsRowDxfId="7092"/>
    <tableColumn id="12853" xr3:uid="{B58B34D2-CDE4-492A-BE3D-940108C7386C}" name="Colonna12853" headerRowDxfId="7091" totalsRowDxfId="7090"/>
    <tableColumn id="12854" xr3:uid="{B6DF5221-2BA5-4E3D-A7F9-10E8B4500E93}" name="Colonna12854" headerRowDxfId="7089" totalsRowDxfId="7088"/>
    <tableColumn id="12855" xr3:uid="{50513D16-F155-4116-AEBC-DB7F09D9D047}" name="Colonna12855" headerRowDxfId="7087" totalsRowDxfId="7086"/>
    <tableColumn id="12856" xr3:uid="{13FF6454-6F64-4C16-AF67-4FDE4EA05F99}" name="Colonna12856" headerRowDxfId="7085" totalsRowDxfId="7084"/>
    <tableColumn id="12857" xr3:uid="{8F70F762-8DEE-4F56-AFB0-3633D43F57DB}" name="Colonna12857" headerRowDxfId="7083" totalsRowDxfId="7082"/>
    <tableColumn id="12858" xr3:uid="{2B95E35C-E03A-461E-AE58-63D556D4F8E5}" name="Colonna12858" headerRowDxfId="7081" totalsRowDxfId="7080"/>
    <tableColumn id="12859" xr3:uid="{1013F6AD-2650-464C-921F-54633DBA4765}" name="Colonna12859" headerRowDxfId="7079" totalsRowDxfId="7078"/>
    <tableColumn id="12860" xr3:uid="{B303DF37-4923-44BE-A1EC-633DABEE23A2}" name="Colonna12860" headerRowDxfId="7077" totalsRowDxfId="7076"/>
    <tableColumn id="12861" xr3:uid="{CB003EE0-0126-4139-ABCF-0D7C9F6F8260}" name="Colonna12861" headerRowDxfId="7075" totalsRowDxfId="7074"/>
    <tableColumn id="12862" xr3:uid="{30EEB150-A7C6-413C-A405-666E4E0DC86A}" name="Colonna12862" headerRowDxfId="7073" totalsRowDxfId="7072"/>
    <tableColumn id="12863" xr3:uid="{3ECBD349-6CAB-4BF8-B81F-BEC2DE3B1ACD}" name="Colonna12863" headerRowDxfId="7071" totalsRowDxfId="7070"/>
    <tableColumn id="12864" xr3:uid="{87ADAF1C-FC2B-41FC-811B-52960D96FE85}" name="Colonna12864" headerRowDxfId="7069" totalsRowDxfId="7068"/>
    <tableColumn id="12865" xr3:uid="{2F3DF928-04A3-499C-9252-E6420B1F0560}" name="Colonna12865" headerRowDxfId="7067" totalsRowDxfId="7066"/>
    <tableColumn id="12866" xr3:uid="{20CA2278-5E74-45AD-B165-F40519FCAFAE}" name="Colonna12866" headerRowDxfId="7065" totalsRowDxfId="7064"/>
    <tableColumn id="12867" xr3:uid="{0201EE09-EF81-4EB5-AFB7-5EFA24687285}" name="Colonna12867" headerRowDxfId="7063" totalsRowDxfId="7062"/>
    <tableColumn id="12868" xr3:uid="{CEE085F6-6AFC-4B8E-9B81-AECB4D24E13B}" name="Colonna12868" headerRowDxfId="7061" totalsRowDxfId="7060"/>
    <tableColumn id="12869" xr3:uid="{A42DEC78-B470-4425-8880-7DDB2F846881}" name="Colonna12869" headerRowDxfId="7059" totalsRowDxfId="7058"/>
    <tableColumn id="12870" xr3:uid="{EBD8CD6B-B574-40E0-AFA5-F4746761D3BD}" name="Colonna12870" headerRowDxfId="7057" totalsRowDxfId="7056"/>
    <tableColumn id="12871" xr3:uid="{FC8A9DE7-C191-4AD8-AE6F-EB65C0D639FE}" name="Colonna12871" headerRowDxfId="7055" totalsRowDxfId="7054"/>
    <tableColumn id="12872" xr3:uid="{11E491F7-748D-4A55-8162-9657D331AC69}" name="Colonna12872" headerRowDxfId="7053" totalsRowDxfId="7052"/>
    <tableColumn id="12873" xr3:uid="{A65889EE-F3FF-4F4F-9B75-AC2A40DFBF4C}" name="Colonna12873" headerRowDxfId="7051" totalsRowDxfId="7050"/>
    <tableColumn id="12874" xr3:uid="{49B66B78-F30F-4879-8895-48CC8376079D}" name="Colonna12874" headerRowDxfId="7049" totalsRowDxfId="7048"/>
    <tableColumn id="12875" xr3:uid="{A7A8528D-7F29-40DA-BFCF-DF81E8B5C482}" name="Colonna12875" headerRowDxfId="7047" totalsRowDxfId="7046"/>
    <tableColumn id="12876" xr3:uid="{9E5AF384-4996-4E45-B378-A2826736D7E4}" name="Colonna12876" headerRowDxfId="7045" totalsRowDxfId="7044"/>
    <tableColumn id="12877" xr3:uid="{4097A196-1AE2-4FEE-AF5E-A39BAD7CB629}" name="Colonna12877" headerRowDxfId="7043" totalsRowDxfId="7042"/>
    <tableColumn id="12878" xr3:uid="{9CD83E04-53E3-4C2C-B9F8-36FF137BCF44}" name="Colonna12878" headerRowDxfId="7041" totalsRowDxfId="7040"/>
    <tableColumn id="12879" xr3:uid="{42DC3104-8E20-4370-87B7-80DFEB371A1E}" name="Colonna12879" headerRowDxfId="7039" totalsRowDxfId="7038"/>
    <tableColumn id="12880" xr3:uid="{088815B2-4EF3-495A-A437-5D2FA6B31669}" name="Colonna12880" headerRowDxfId="7037" totalsRowDxfId="7036"/>
    <tableColumn id="12881" xr3:uid="{F360933E-C1B5-48AA-A21F-8949CF7721D4}" name="Colonna12881" headerRowDxfId="7035" totalsRowDxfId="7034"/>
    <tableColumn id="12882" xr3:uid="{D77A3F52-C149-4C02-9D5E-3ED082B08DC1}" name="Colonna12882" headerRowDxfId="7033" totalsRowDxfId="7032"/>
    <tableColumn id="12883" xr3:uid="{7E8E6880-89BF-4CC4-8532-395BB579ABA5}" name="Colonna12883" headerRowDxfId="7031" totalsRowDxfId="7030"/>
    <tableColumn id="12884" xr3:uid="{DD1157D7-36C2-4CE0-A4A8-E02CBA6918D9}" name="Colonna12884" headerRowDxfId="7029" totalsRowDxfId="7028"/>
    <tableColumn id="12885" xr3:uid="{FF55B90F-E2E1-474C-811E-6D71E1B802E8}" name="Colonna12885" headerRowDxfId="7027" totalsRowDxfId="7026"/>
    <tableColumn id="12886" xr3:uid="{BC7BA0EA-3FF5-4EC2-8F62-6875B03E3D64}" name="Colonna12886" headerRowDxfId="7025" totalsRowDxfId="7024"/>
    <tableColumn id="12887" xr3:uid="{AA37B026-FC30-4E4A-A430-DC24EF0F92B5}" name="Colonna12887" headerRowDxfId="7023" totalsRowDxfId="7022"/>
    <tableColumn id="12888" xr3:uid="{1122316C-2CB2-4BD9-8FBB-705452919A09}" name="Colonna12888" headerRowDxfId="7021" totalsRowDxfId="7020"/>
    <tableColumn id="12889" xr3:uid="{EEECEE55-A183-466B-B664-1AE3E21906C7}" name="Colonna12889" headerRowDxfId="7019" totalsRowDxfId="7018"/>
    <tableColumn id="12890" xr3:uid="{8C1A210D-EB86-4226-B28D-FE8308BD7E43}" name="Colonna12890" headerRowDxfId="7017" totalsRowDxfId="7016"/>
    <tableColumn id="12891" xr3:uid="{B98B92A1-DDD9-4671-80E5-9A283DDBCCE4}" name="Colonna12891" headerRowDxfId="7015" totalsRowDxfId="7014"/>
    <tableColumn id="12892" xr3:uid="{D79FEFCF-4450-465B-AF62-1FC184F43AF1}" name="Colonna12892" headerRowDxfId="7013" totalsRowDxfId="7012"/>
    <tableColumn id="12893" xr3:uid="{8766E790-0680-4BBA-9FB8-385A3F3D29D6}" name="Colonna12893" headerRowDxfId="7011" totalsRowDxfId="7010"/>
    <tableColumn id="12894" xr3:uid="{3223A9CE-A13D-44E0-8D57-11E98EA95455}" name="Colonna12894" headerRowDxfId="7009" totalsRowDxfId="7008"/>
    <tableColumn id="12895" xr3:uid="{1F53FBBD-D30C-42B7-A572-DAD1CA78FA92}" name="Colonna12895" headerRowDxfId="7007" totalsRowDxfId="7006"/>
    <tableColumn id="12896" xr3:uid="{AFD9BBF5-5B68-422A-8C88-40931938CBEE}" name="Colonna12896" headerRowDxfId="7005" totalsRowDxfId="7004"/>
    <tableColumn id="12897" xr3:uid="{0EBE84E8-4C10-41C5-9430-FFBC134F965F}" name="Colonna12897" headerRowDxfId="7003" totalsRowDxfId="7002"/>
    <tableColumn id="12898" xr3:uid="{02A61B4A-3ADC-446F-813F-B00C95C14F74}" name="Colonna12898" headerRowDxfId="7001" totalsRowDxfId="7000"/>
    <tableColumn id="12899" xr3:uid="{A7556648-B26C-40B1-BC33-70263BED8D55}" name="Colonna12899" headerRowDxfId="6999" totalsRowDxfId="6998"/>
    <tableColumn id="12900" xr3:uid="{4C5008D5-5142-46D7-BCA0-4E2B0C97003E}" name="Colonna12900" headerRowDxfId="6997" totalsRowDxfId="6996"/>
    <tableColumn id="12901" xr3:uid="{ADCA44DF-DD33-4C16-884F-A6C8E16F788C}" name="Colonna12901" headerRowDxfId="6995" totalsRowDxfId="6994"/>
    <tableColumn id="12902" xr3:uid="{F4E0257F-7357-4CAA-B414-97B075161228}" name="Colonna12902" headerRowDxfId="6993" totalsRowDxfId="6992"/>
    <tableColumn id="12903" xr3:uid="{878596C2-C53A-4F74-AB38-FC445D55E00C}" name="Colonna12903" headerRowDxfId="6991" totalsRowDxfId="6990"/>
    <tableColumn id="12904" xr3:uid="{01A93EE3-03F5-4622-A608-C7224BC96A70}" name="Colonna12904" headerRowDxfId="6989" totalsRowDxfId="6988"/>
    <tableColumn id="12905" xr3:uid="{B3F04C67-D3EA-4E62-8826-B50E3F3F415B}" name="Colonna12905" headerRowDxfId="6987" totalsRowDxfId="6986"/>
    <tableColumn id="12906" xr3:uid="{8EFDA275-D2CB-43E7-A257-9F21E3548A29}" name="Colonna12906" headerRowDxfId="6985" totalsRowDxfId="6984"/>
    <tableColumn id="12907" xr3:uid="{9FA34B4B-4D9C-46F9-BF63-B81B94E29E0D}" name="Colonna12907" headerRowDxfId="6983" totalsRowDxfId="6982"/>
    <tableColumn id="12908" xr3:uid="{720D7DC0-BB57-4EC6-B3C2-429BBCCFC82A}" name="Colonna12908" headerRowDxfId="6981" totalsRowDxfId="6980"/>
    <tableColumn id="12909" xr3:uid="{B339000C-D47A-4E4D-BD47-089A5671A62B}" name="Colonna12909" headerRowDxfId="6979" totalsRowDxfId="6978"/>
    <tableColumn id="12910" xr3:uid="{528A7956-E497-4724-A58D-8DD5DBE033D0}" name="Colonna12910" headerRowDxfId="6977" totalsRowDxfId="6976"/>
    <tableColumn id="12911" xr3:uid="{694A9894-0384-4B3D-BA5C-3216013BB2D4}" name="Colonna12911" headerRowDxfId="6975" totalsRowDxfId="6974"/>
    <tableColumn id="12912" xr3:uid="{0BCEDEC2-45AB-468E-83A1-F26A7195D394}" name="Colonna12912" headerRowDxfId="6973" totalsRowDxfId="6972"/>
    <tableColumn id="12913" xr3:uid="{E015DFB4-3B65-4336-9B1E-9720FCD29E63}" name="Colonna12913" headerRowDxfId="6971" totalsRowDxfId="6970"/>
    <tableColumn id="12914" xr3:uid="{BCCFEAEF-2322-4EB4-8693-0FE331814880}" name="Colonna12914" headerRowDxfId="6969" totalsRowDxfId="6968"/>
    <tableColumn id="12915" xr3:uid="{2610209D-B5C9-4DFC-986D-0BE89E4AE038}" name="Colonna12915" headerRowDxfId="6967" totalsRowDxfId="6966"/>
    <tableColumn id="12916" xr3:uid="{2B72E797-1963-412E-80C0-00FB8316389C}" name="Colonna12916" headerRowDxfId="6965" totalsRowDxfId="6964"/>
    <tableColumn id="12917" xr3:uid="{1889F20A-8091-465F-9915-0765E69EBE0D}" name="Colonna12917" headerRowDxfId="6963" totalsRowDxfId="6962"/>
    <tableColumn id="12918" xr3:uid="{DF91D297-E323-469C-B4F2-1B91EF1AC2CF}" name="Colonna12918" headerRowDxfId="6961" totalsRowDxfId="6960"/>
    <tableColumn id="12919" xr3:uid="{88280B4D-F0EC-4A49-90B1-5969D24800F4}" name="Colonna12919" headerRowDxfId="6959" totalsRowDxfId="6958"/>
    <tableColumn id="12920" xr3:uid="{1448894A-F2CD-43E4-A9C0-94E059B2A116}" name="Colonna12920" headerRowDxfId="6957" totalsRowDxfId="6956"/>
    <tableColumn id="12921" xr3:uid="{F6D1B48B-E21A-47F0-8F77-32A3BD458939}" name="Colonna12921" headerRowDxfId="6955" totalsRowDxfId="6954"/>
    <tableColumn id="12922" xr3:uid="{26398313-ACAC-4853-830B-D92C31B5E4F0}" name="Colonna12922" headerRowDxfId="6953" totalsRowDxfId="6952"/>
    <tableColumn id="12923" xr3:uid="{17A1919C-FD17-4476-AB33-EB46E045E1EC}" name="Colonna12923" headerRowDxfId="6951" totalsRowDxfId="6950"/>
    <tableColumn id="12924" xr3:uid="{FB503928-B6B5-43B2-8B7E-1C84D3DF07CA}" name="Colonna12924" headerRowDxfId="6949" totalsRowDxfId="6948"/>
    <tableColumn id="12925" xr3:uid="{B628F5D4-51B5-442E-8008-00D34DF169C2}" name="Colonna12925" headerRowDxfId="6947" totalsRowDxfId="6946"/>
    <tableColumn id="12926" xr3:uid="{796BF0E3-B417-4F52-8765-066DFED34044}" name="Colonna12926" headerRowDxfId="6945" totalsRowDxfId="6944"/>
    <tableColumn id="12927" xr3:uid="{7A7CEA82-4BB4-4D46-9F80-F66933E0EBF9}" name="Colonna12927" headerRowDxfId="6943" totalsRowDxfId="6942"/>
    <tableColumn id="12928" xr3:uid="{6086E5E3-9FF2-4BC3-B80D-54547F60DD79}" name="Colonna12928" headerRowDxfId="6941" totalsRowDxfId="6940"/>
    <tableColumn id="12929" xr3:uid="{B447E645-2672-40AE-83FE-F37F17873112}" name="Colonna12929" headerRowDxfId="6939" totalsRowDxfId="6938"/>
    <tableColumn id="12930" xr3:uid="{A6AF231E-30D1-4D28-8264-B8344D144392}" name="Colonna12930" headerRowDxfId="6937" totalsRowDxfId="6936"/>
    <tableColumn id="12931" xr3:uid="{2082041D-2251-436B-935E-0E63888AA296}" name="Colonna12931" headerRowDxfId="6935" totalsRowDxfId="6934"/>
    <tableColumn id="12932" xr3:uid="{1717BBE7-DF2B-4623-93C1-65338DD51416}" name="Colonna12932" headerRowDxfId="6933" totalsRowDxfId="6932"/>
    <tableColumn id="12933" xr3:uid="{5CAD8F47-69E7-48D9-80B8-C3A5888FF001}" name="Colonna12933" headerRowDxfId="6931" totalsRowDxfId="6930"/>
    <tableColumn id="12934" xr3:uid="{D32404C0-FCF4-4854-AE7D-4106B0820E06}" name="Colonna12934" headerRowDxfId="6929" totalsRowDxfId="6928"/>
    <tableColumn id="12935" xr3:uid="{E1919338-AD49-4158-93BE-5AC0AB965238}" name="Colonna12935" headerRowDxfId="6927" totalsRowDxfId="6926"/>
    <tableColumn id="12936" xr3:uid="{9F4D72F3-5881-46B0-95C1-8E974AF1A6DC}" name="Colonna12936" headerRowDxfId="6925" totalsRowDxfId="6924"/>
    <tableColumn id="12937" xr3:uid="{85A4F83F-82D4-489C-8B46-587E70C12ED3}" name="Colonna12937" headerRowDxfId="6923" totalsRowDxfId="6922"/>
    <tableColumn id="12938" xr3:uid="{907D6FD3-9760-4B1A-87A2-DBB713976CD2}" name="Colonna12938" headerRowDxfId="6921" totalsRowDxfId="6920"/>
    <tableColumn id="12939" xr3:uid="{AD0981CD-D14A-466F-BCBE-70D43E215B7E}" name="Colonna12939" headerRowDxfId="6919" totalsRowDxfId="6918"/>
    <tableColumn id="12940" xr3:uid="{6E342B0A-7B9E-4D8A-A743-A3DDBF0CD231}" name="Colonna12940" headerRowDxfId="6917" totalsRowDxfId="6916"/>
    <tableColumn id="12941" xr3:uid="{A95714B2-48E1-45B5-87B7-93950D518945}" name="Colonna12941" headerRowDxfId="6915" totalsRowDxfId="6914"/>
    <tableColumn id="12942" xr3:uid="{0D7DD9F7-DB2C-4FD4-93E9-F8B6378F33BA}" name="Colonna12942" headerRowDxfId="6913" totalsRowDxfId="6912"/>
    <tableColumn id="12943" xr3:uid="{00594247-6775-4B46-8075-EDE1DFAC03C4}" name="Colonna12943" headerRowDxfId="6911" totalsRowDxfId="6910"/>
    <tableColumn id="12944" xr3:uid="{12C24243-8F12-4AD5-AA2F-225D6281D310}" name="Colonna12944" headerRowDxfId="6909" totalsRowDxfId="6908"/>
    <tableColumn id="12945" xr3:uid="{E3FFA59F-7300-4795-89D7-4C73868417B5}" name="Colonna12945" headerRowDxfId="6907" totalsRowDxfId="6906"/>
    <tableColumn id="12946" xr3:uid="{3A6EE0B9-FBC0-43D2-950E-C3798494FD68}" name="Colonna12946" headerRowDxfId="6905" totalsRowDxfId="6904"/>
    <tableColumn id="12947" xr3:uid="{20C48CC2-0118-4BDB-A5FE-36E6DAE50E0A}" name="Colonna12947" headerRowDxfId="6903" totalsRowDxfId="6902"/>
    <tableColumn id="12948" xr3:uid="{E4AE0492-EDA7-4D0B-8E7D-40ED745222A6}" name="Colonna12948" headerRowDxfId="6901" totalsRowDxfId="6900"/>
    <tableColumn id="12949" xr3:uid="{A516130F-CA8B-4A25-AE62-5354C8242D5E}" name="Colonna12949" headerRowDxfId="6899" totalsRowDxfId="6898"/>
    <tableColumn id="12950" xr3:uid="{D7CE20B6-D516-43B1-921D-994BCDA56FE7}" name="Colonna12950" headerRowDxfId="6897" totalsRowDxfId="6896"/>
    <tableColumn id="12951" xr3:uid="{43F0442C-35FE-46A3-B49D-FF2604715EF9}" name="Colonna12951" headerRowDxfId="6895" totalsRowDxfId="6894"/>
    <tableColumn id="12952" xr3:uid="{3F34D9BB-C852-400B-90DC-986D3C73859F}" name="Colonna12952" headerRowDxfId="6893" totalsRowDxfId="6892"/>
    <tableColumn id="12953" xr3:uid="{165ACF1B-2BD4-4108-8875-2260B4D8AF5C}" name="Colonna12953" headerRowDxfId="6891" totalsRowDxfId="6890"/>
    <tableColumn id="12954" xr3:uid="{0CADFF12-D098-4980-9211-A48F1EF5D213}" name="Colonna12954" headerRowDxfId="6889" totalsRowDxfId="6888"/>
    <tableColumn id="12955" xr3:uid="{E1625A3C-4959-4B84-AB42-02DDD4D99A62}" name="Colonna12955" headerRowDxfId="6887" totalsRowDxfId="6886"/>
    <tableColumn id="12956" xr3:uid="{84FEE2BC-0984-4A07-91CA-98FDCBA53E6C}" name="Colonna12956" headerRowDxfId="6885" totalsRowDxfId="6884"/>
    <tableColumn id="12957" xr3:uid="{2263BC4D-E731-4463-B602-8124BB31DBAF}" name="Colonna12957" headerRowDxfId="6883" totalsRowDxfId="6882"/>
    <tableColumn id="12958" xr3:uid="{BFF19AE3-95FC-49CF-AFE3-90EB3311E168}" name="Colonna12958" headerRowDxfId="6881" totalsRowDxfId="6880"/>
    <tableColumn id="12959" xr3:uid="{0C4FD080-674F-4139-A78F-BCE84D1F6B87}" name="Colonna12959" headerRowDxfId="6879" totalsRowDxfId="6878"/>
    <tableColumn id="12960" xr3:uid="{F07790C4-808C-4206-B698-95A5DC85100E}" name="Colonna12960" headerRowDxfId="6877" totalsRowDxfId="6876"/>
    <tableColumn id="12961" xr3:uid="{3B7A92CA-1427-41B9-80AE-F13FA212B6D1}" name="Colonna12961" headerRowDxfId="6875" totalsRowDxfId="6874"/>
    <tableColumn id="12962" xr3:uid="{377E17C3-ADF7-4855-BFEC-7F4A04EC0127}" name="Colonna12962" headerRowDxfId="6873" totalsRowDxfId="6872"/>
    <tableColumn id="12963" xr3:uid="{D5AD7798-D763-48AC-A48C-0555B370A4EB}" name="Colonna12963" headerRowDxfId="6871" totalsRowDxfId="6870"/>
    <tableColumn id="12964" xr3:uid="{321D65DB-1479-4685-9176-5853FEAC4317}" name="Colonna12964" headerRowDxfId="6869" totalsRowDxfId="6868"/>
    <tableColumn id="12965" xr3:uid="{30EA7BD8-7FA4-4F6D-AEC1-B7454BF35F9D}" name="Colonna12965" headerRowDxfId="6867" totalsRowDxfId="6866"/>
    <tableColumn id="12966" xr3:uid="{1D7F3171-404C-41FC-A2AF-F4569D6FD7DB}" name="Colonna12966" headerRowDxfId="6865" totalsRowDxfId="6864"/>
    <tableColumn id="12967" xr3:uid="{DFD3FACD-7DD9-496C-946E-CF8F21C02D14}" name="Colonna12967" headerRowDxfId="6863" totalsRowDxfId="6862"/>
    <tableColumn id="12968" xr3:uid="{1E337A6A-481B-42FA-8FF9-B213B3991382}" name="Colonna12968" headerRowDxfId="6861" totalsRowDxfId="6860"/>
    <tableColumn id="12969" xr3:uid="{DFD3FAE5-EBEE-45F9-A3BA-8BF9FE345D75}" name="Colonna12969" headerRowDxfId="6859" totalsRowDxfId="6858"/>
    <tableColumn id="12970" xr3:uid="{5A4FEB6A-B57A-4BBB-B22C-D4B1AFA66822}" name="Colonna12970" headerRowDxfId="6857" totalsRowDxfId="6856"/>
    <tableColumn id="12971" xr3:uid="{72E9017A-E0BD-4F39-B82E-1C0772D264B8}" name="Colonna12971" headerRowDxfId="6855" totalsRowDxfId="6854"/>
    <tableColumn id="12972" xr3:uid="{06C2C319-454A-4D31-B30F-916DEBF1CC67}" name="Colonna12972" headerRowDxfId="6853" totalsRowDxfId="6852"/>
    <tableColumn id="12973" xr3:uid="{B2CB8ABA-12DD-435E-8CC0-208A7E2D3F4E}" name="Colonna12973" headerRowDxfId="6851" totalsRowDxfId="6850"/>
    <tableColumn id="12974" xr3:uid="{75362C7D-694C-4AA0-8AF6-6EBFAD116584}" name="Colonna12974" headerRowDxfId="6849" totalsRowDxfId="6848"/>
    <tableColumn id="12975" xr3:uid="{D935DAC3-9CF5-4234-A938-DABDA1EB0E93}" name="Colonna12975" headerRowDxfId="6847" totalsRowDxfId="6846"/>
    <tableColumn id="12976" xr3:uid="{1EA31A5D-E750-4C4B-A8BD-6C71F206AA07}" name="Colonna12976" headerRowDxfId="6845" totalsRowDxfId="6844"/>
    <tableColumn id="12977" xr3:uid="{A236784B-7801-4656-827F-B4F0722BF6E0}" name="Colonna12977" headerRowDxfId="6843" totalsRowDxfId="6842"/>
    <tableColumn id="12978" xr3:uid="{4FD5818E-2439-4349-AE97-E4DD4C6AB5C7}" name="Colonna12978" headerRowDxfId="6841" totalsRowDxfId="6840"/>
    <tableColumn id="12979" xr3:uid="{9949B589-C633-424D-96FF-15CB386F3605}" name="Colonna12979" headerRowDxfId="6839" totalsRowDxfId="6838"/>
    <tableColumn id="12980" xr3:uid="{A76BA0A9-9F0E-4D99-86B9-BC8B625C3D19}" name="Colonna12980" headerRowDxfId="6837" totalsRowDxfId="6836"/>
    <tableColumn id="12981" xr3:uid="{B59FC0F3-6039-47F9-82B2-A57F981BA967}" name="Colonna12981" headerRowDxfId="6835" totalsRowDxfId="6834"/>
    <tableColumn id="12982" xr3:uid="{7E0569D8-0494-4F56-A40C-94D8591EA547}" name="Colonna12982" headerRowDxfId="6833" totalsRowDxfId="6832"/>
    <tableColumn id="12983" xr3:uid="{3C8DCFAE-3324-49FD-9D45-A19FE670CE2A}" name="Colonna12983" headerRowDxfId="6831" totalsRowDxfId="6830"/>
    <tableColumn id="12984" xr3:uid="{A5816063-1E43-4E89-9452-66C15D22BDD1}" name="Colonna12984" headerRowDxfId="6829" totalsRowDxfId="6828"/>
    <tableColumn id="12985" xr3:uid="{F596C4BE-BD77-4E37-9F04-676D019EB1E9}" name="Colonna12985" headerRowDxfId="6827" totalsRowDxfId="6826"/>
    <tableColumn id="12986" xr3:uid="{26A4D738-0E75-45B8-B2BE-23C2D52BFFEF}" name="Colonna12986" headerRowDxfId="6825" totalsRowDxfId="6824"/>
    <tableColumn id="12987" xr3:uid="{E9970568-3874-4713-AAB3-5115EB16B6FF}" name="Colonna12987" headerRowDxfId="6823" totalsRowDxfId="6822"/>
    <tableColumn id="12988" xr3:uid="{36F3EBEF-D1AA-4B1E-94AC-E89A3F689A09}" name="Colonna12988" headerRowDxfId="6821" totalsRowDxfId="6820"/>
    <tableColumn id="12989" xr3:uid="{7B9FA218-33DC-4549-A8D9-6878A1AA3792}" name="Colonna12989" headerRowDxfId="6819" totalsRowDxfId="6818"/>
    <tableColumn id="12990" xr3:uid="{2BC7FDB9-BA7A-41A2-AD89-63D198764234}" name="Colonna12990" headerRowDxfId="6817" totalsRowDxfId="6816"/>
    <tableColumn id="12991" xr3:uid="{52F797BE-8C29-49B6-92C3-4BC715D1AFB2}" name="Colonna12991" headerRowDxfId="6815" totalsRowDxfId="6814"/>
    <tableColumn id="12992" xr3:uid="{5B2D0B99-C993-4744-90A0-85B4D511BE36}" name="Colonna12992" headerRowDxfId="6813" totalsRowDxfId="6812"/>
    <tableColumn id="12993" xr3:uid="{81ADDBC2-A317-4D70-B23E-D3054B95C6A9}" name="Colonna12993" headerRowDxfId="6811" totalsRowDxfId="6810"/>
    <tableColumn id="12994" xr3:uid="{1B16F6B9-8F84-4498-BF9C-7C771109B5C8}" name="Colonna12994" headerRowDxfId="6809" totalsRowDxfId="6808"/>
    <tableColumn id="12995" xr3:uid="{C617BE4B-404A-43B3-8974-993E020AC6D6}" name="Colonna12995" headerRowDxfId="6807" totalsRowDxfId="6806"/>
    <tableColumn id="12996" xr3:uid="{FD3B148B-CF44-4AC7-A444-B5899AD4FFF0}" name="Colonna12996" headerRowDxfId="6805" totalsRowDxfId="6804"/>
    <tableColumn id="12997" xr3:uid="{7436AC92-D63C-4BB3-BAE1-B3375CED98CF}" name="Colonna12997" headerRowDxfId="6803" totalsRowDxfId="6802"/>
    <tableColumn id="12998" xr3:uid="{E3B40141-279E-4AD3-8098-B9775088E7C3}" name="Colonna12998" headerRowDxfId="6801" totalsRowDxfId="6800"/>
    <tableColumn id="12999" xr3:uid="{FA6490ED-B033-49DA-BA57-BC822B7A5B54}" name="Colonna12999" headerRowDxfId="6799" totalsRowDxfId="6798"/>
    <tableColumn id="13000" xr3:uid="{70E06BDE-5C21-4A99-AE25-CF21743132CE}" name="Colonna13000" headerRowDxfId="6797" totalsRowDxfId="6796"/>
    <tableColumn id="13001" xr3:uid="{C8BF870F-77C9-4AA4-AE5A-172976877D8F}" name="Colonna13001" headerRowDxfId="6795" totalsRowDxfId="6794"/>
    <tableColumn id="13002" xr3:uid="{B8252A04-0CB2-4510-AD5A-F823EA68EF92}" name="Colonna13002" headerRowDxfId="6793" totalsRowDxfId="6792"/>
    <tableColumn id="13003" xr3:uid="{9E92AE22-596A-4C15-A2F4-4016BF289265}" name="Colonna13003" headerRowDxfId="6791" totalsRowDxfId="6790"/>
    <tableColumn id="13004" xr3:uid="{6C6F6AFE-FD0C-464C-BF81-03EF98558ACF}" name="Colonna13004" headerRowDxfId="6789" totalsRowDxfId="6788"/>
    <tableColumn id="13005" xr3:uid="{0AED7175-7CF2-41AC-A12D-6A3020093A95}" name="Colonna13005" headerRowDxfId="6787" totalsRowDxfId="6786"/>
    <tableColumn id="13006" xr3:uid="{BBD9B569-184B-44B5-8781-17DCBEFBAE71}" name="Colonna13006" headerRowDxfId="6785" totalsRowDxfId="6784"/>
    <tableColumn id="13007" xr3:uid="{DF7FCB36-4025-4468-BFCB-B271C9F14635}" name="Colonna13007" headerRowDxfId="6783" totalsRowDxfId="6782"/>
    <tableColumn id="13008" xr3:uid="{837C0F7E-BD56-4E95-871A-E4E0290C2884}" name="Colonna13008" headerRowDxfId="6781" totalsRowDxfId="6780"/>
    <tableColumn id="13009" xr3:uid="{8D283A29-FA9E-49BB-A08F-300A6613E5C8}" name="Colonna13009" headerRowDxfId="6779" totalsRowDxfId="6778"/>
    <tableColumn id="13010" xr3:uid="{58B4065F-AB97-4309-B151-EADBAC5B68FC}" name="Colonna13010" headerRowDxfId="6777" totalsRowDxfId="6776"/>
    <tableColumn id="13011" xr3:uid="{A4A4F317-E0D7-41CF-8195-09BEC727C625}" name="Colonna13011" headerRowDxfId="6775" totalsRowDxfId="6774"/>
    <tableColumn id="13012" xr3:uid="{34828422-6CEC-4514-A28A-DF5D5D58C22B}" name="Colonna13012" headerRowDxfId="6773" totalsRowDxfId="6772"/>
    <tableColumn id="13013" xr3:uid="{AB1B353C-7E66-4756-90D5-FF04EB3B58FA}" name="Colonna13013" headerRowDxfId="6771" totalsRowDxfId="6770"/>
    <tableColumn id="13014" xr3:uid="{5A3CE3FC-D15E-4F42-B86B-C9191F3EE880}" name="Colonna13014" headerRowDxfId="6769" totalsRowDxfId="6768"/>
    <tableColumn id="13015" xr3:uid="{2E49F15B-DD53-4094-B4F4-003D67430E9A}" name="Colonna13015" headerRowDxfId="6767" totalsRowDxfId="6766"/>
    <tableColumn id="13016" xr3:uid="{A4373E68-8514-4E38-87EA-D4F1B2D3989A}" name="Colonna13016" headerRowDxfId="6765" totalsRowDxfId="6764"/>
    <tableColumn id="13017" xr3:uid="{E90A1EEC-ACFE-4D31-828F-84577FE3CCAE}" name="Colonna13017" headerRowDxfId="6763" totalsRowDxfId="6762"/>
    <tableColumn id="13018" xr3:uid="{85DA0F3F-E7AA-47B1-B766-63E0742C35F2}" name="Colonna13018" headerRowDxfId="6761" totalsRowDxfId="6760"/>
    <tableColumn id="13019" xr3:uid="{1D10B1D9-0E62-47B0-B40A-BF4EC4D02775}" name="Colonna13019" headerRowDxfId="6759" totalsRowDxfId="6758"/>
    <tableColumn id="13020" xr3:uid="{84EAEBBE-E727-4576-86DB-9F807928E1A0}" name="Colonna13020" headerRowDxfId="6757" totalsRowDxfId="6756"/>
    <tableColumn id="13021" xr3:uid="{17CFEB3A-7D63-417B-8286-A0F51890BA69}" name="Colonna13021" headerRowDxfId="6755" totalsRowDxfId="6754"/>
    <tableColumn id="13022" xr3:uid="{FDB68ADF-BE10-419A-9AC5-F83BC2884A46}" name="Colonna13022" headerRowDxfId="6753" totalsRowDxfId="6752"/>
    <tableColumn id="13023" xr3:uid="{FD046087-152F-4F49-A9B4-7694C5DA2C86}" name="Colonna13023" headerRowDxfId="6751" totalsRowDxfId="6750"/>
    <tableColumn id="13024" xr3:uid="{CB44082D-3C57-4AFD-B150-3D3591BD6239}" name="Colonna13024" headerRowDxfId="6749" totalsRowDxfId="6748"/>
    <tableColumn id="13025" xr3:uid="{D9FAB0F5-C2D2-4B50-83F2-D2AF2D907C6B}" name="Colonna13025" headerRowDxfId="6747" totalsRowDxfId="6746"/>
    <tableColumn id="13026" xr3:uid="{DCC51290-02E8-45CC-A5A6-D92F4E227154}" name="Colonna13026" headerRowDxfId="6745" totalsRowDxfId="6744"/>
    <tableColumn id="13027" xr3:uid="{66ED2FE3-7060-40CC-9850-7FBAE678FA8B}" name="Colonna13027" headerRowDxfId="6743" totalsRowDxfId="6742"/>
    <tableColumn id="13028" xr3:uid="{BD6BE96C-E6D9-46AF-872C-3841F66344BB}" name="Colonna13028" headerRowDxfId="6741" totalsRowDxfId="6740"/>
    <tableColumn id="13029" xr3:uid="{3EB14819-4F8E-4609-800E-8F75E5541E0E}" name="Colonna13029" headerRowDxfId="6739" totalsRowDxfId="6738"/>
    <tableColumn id="13030" xr3:uid="{DC095261-3529-4942-B996-51D152995E97}" name="Colonna13030" headerRowDxfId="6737" totalsRowDxfId="6736"/>
    <tableColumn id="13031" xr3:uid="{F3D818F7-8A86-438F-8285-E44BAEE4A709}" name="Colonna13031" headerRowDxfId="6735" totalsRowDxfId="6734"/>
    <tableColumn id="13032" xr3:uid="{C9EA193B-3CCA-400B-BA7A-4BA641A6E480}" name="Colonna13032" headerRowDxfId="6733" totalsRowDxfId="6732"/>
    <tableColumn id="13033" xr3:uid="{C23E7246-E4F9-45E6-9043-397DF51615EC}" name="Colonna13033" headerRowDxfId="6731" totalsRowDxfId="6730"/>
    <tableColumn id="13034" xr3:uid="{58F6DE87-B944-4CF6-8848-1F94039D6F9E}" name="Colonna13034" headerRowDxfId="6729" totalsRowDxfId="6728"/>
    <tableColumn id="13035" xr3:uid="{22CF8121-3B51-47A4-A61F-7090DCF151D5}" name="Colonna13035" headerRowDxfId="6727" totalsRowDxfId="6726"/>
    <tableColumn id="13036" xr3:uid="{AB758831-BFB1-4C47-AFD4-A3382A92304A}" name="Colonna13036" headerRowDxfId="6725" totalsRowDxfId="6724"/>
    <tableColumn id="13037" xr3:uid="{B79642F8-E7C3-43D0-8813-D82B40936576}" name="Colonna13037" headerRowDxfId="6723" totalsRowDxfId="6722"/>
    <tableColumn id="13038" xr3:uid="{CC369AD2-5667-4BE3-AA10-C7F6B157FEC7}" name="Colonna13038" headerRowDxfId="6721" totalsRowDxfId="6720"/>
    <tableColumn id="13039" xr3:uid="{1DB1575D-63DC-4999-9768-59ECAE6B3DE9}" name="Colonna13039" headerRowDxfId="6719" totalsRowDxfId="6718"/>
    <tableColumn id="13040" xr3:uid="{DCBC7165-3F17-4CF1-81E2-B256CAFA1D2F}" name="Colonna13040" headerRowDxfId="6717" totalsRowDxfId="6716"/>
    <tableColumn id="13041" xr3:uid="{598392DF-0EE7-42D8-8140-0C3F1CDFC0A3}" name="Colonna13041" headerRowDxfId="6715" totalsRowDxfId="6714"/>
    <tableColumn id="13042" xr3:uid="{98A4E92B-293C-4D97-BCF3-5CFC2A8E90FE}" name="Colonna13042" headerRowDxfId="6713" totalsRowDxfId="6712"/>
    <tableColumn id="13043" xr3:uid="{1C2FA107-CE39-404B-B112-EA59A47D0EEA}" name="Colonna13043" headerRowDxfId="6711" totalsRowDxfId="6710"/>
    <tableColumn id="13044" xr3:uid="{5F2754E0-2C8C-4664-97CB-ACDE62B71CDA}" name="Colonna13044" headerRowDxfId="6709" totalsRowDxfId="6708"/>
    <tableColumn id="13045" xr3:uid="{19ED2000-E969-4E9E-A6C5-F9CB66025509}" name="Colonna13045" headerRowDxfId="6707" totalsRowDxfId="6706"/>
    <tableColumn id="13046" xr3:uid="{1420C1BB-AA54-468B-890F-79DE334ED1D0}" name="Colonna13046" headerRowDxfId="6705" totalsRowDxfId="6704"/>
    <tableColumn id="13047" xr3:uid="{B6883E71-1678-4919-AE3A-BC9A393D3353}" name="Colonna13047" headerRowDxfId="6703" totalsRowDxfId="6702"/>
    <tableColumn id="13048" xr3:uid="{DF6644AF-B35C-46E6-BDAB-1077695FF200}" name="Colonna13048" headerRowDxfId="6701" totalsRowDxfId="6700"/>
    <tableColumn id="13049" xr3:uid="{637E1853-3D9C-40D6-8318-812005E1FB8D}" name="Colonna13049" headerRowDxfId="6699" totalsRowDxfId="6698"/>
    <tableColumn id="13050" xr3:uid="{EF20E5AE-8023-45FB-B8D5-9EBD83CAF696}" name="Colonna13050" headerRowDxfId="6697" totalsRowDxfId="6696"/>
    <tableColumn id="13051" xr3:uid="{D522E3A0-F385-42F0-82E0-7A1E32454044}" name="Colonna13051" headerRowDxfId="6695" totalsRowDxfId="6694"/>
    <tableColumn id="13052" xr3:uid="{11E89C4D-5916-4A19-B4DB-4CAD007C1AF8}" name="Colonna13052" headerRowDxfId="6693" totalsRowDxfId="6692"/>
    <tableColumn id="13053" xr3:uid="{10B4EC18-4424-43F3-80D7-39C499EA379A}" name="Colonna13053" headerRowDxfId="6691" totalsRowDxfId="6690"/>
    <tableColumn id="13054" xr3:uid="{F09145C5-DBC2-4131-8FF5-1DF0300F2EC8}" name="Colonna13054" headerRowDxfId="6689" totalsRowDxfId="6688"/>
    <tableColumn id="13055" xr3:uid="{F472D614-CC6A-4B08-AC5C-8E9EF6FF53E3}" name="Colonna13055" headerRowDxfId="6687" totalsRowDxfId="6686"/>
    <tableColumn id="13056" xr3:uid="{76C2FD33-A5AB-497B-A43E-2016F4A4E70A}" name="Colonna13056" headerRowDxfId="6685" totalsRowDxfId="6684"/>
    <tableColumn id="13057" xr3:uid="{E3C1C4E1-D075-4AFB-84A7-827B842595E7}" name="Colonna13057" headerRowDxfId="6683" totalsRowDxfId="6682"/>
    <tableColumn id="13058" xr3:uid="{013F694C-5B7B-40E8-8EAC-9C9D15F19D39}" name="Colonna13058" headerRowDxfId="6681" totalsRowDxfId="6680"/>
    <tableColumn id="13059" xr3:uid="{6056D49C-8243-4E08-9FD6-2EBF89B7BC26}" name="Colonna13059" headerRowDxfId="6679" totalsRowDxfId="6678"/>
    <tableColumn id="13060" xr3:uid="{CD3DA519-AD86-408B-B8B4-E0DB555CB0C3}" name="Colonna13060" headerRowDxfId="6677" totalsRowDxfId="6676"/>
    <tableColumn id="13061" xr3:uid="{7676B1C3-D554-45AC-B5A4-607B55336E87}" name="Colonna13061" headerRowDxfId="6675" totalsRowDxfId="6674"/>
    <tableColumn id="13062" xr3:uid="{8071963A-B77D-4673-9B69-997322637211}" name="Colonna13062" headerRowDxfId="6673" totalsRowDxfId="6672"/>
    <tableColumn id="13063" xr3:uid="{EF8B5E37-3DC2-4FFE-BFCE-D891F452CBFF}" name="Colonna13063" headerRowDxfId="6671" totalsRowDxfId="6670"/>
    <tableColumn id="13064" xr3:uid="{2C60E8C5-DD86-4DC5-9C2C-36F5D2F3FC71}" name="Colonna13064" headerRowDxfId="6669" totalsRowDxfId="6668"/>
    <tableColumn id="13065" xr3:uid="{4F4E29FA-546C-4AA0-8B3F-3A18B0820948}" name="Colonna13065" headerRowDxfId="6667" totalsRowDxfId="6666"/>
    <tableColumn id="13066" xr3:uid="{8802AFEF-DC02-4697-8270-7EF46FA59B36}" name="Colonna13066" headerRowDxfId="6665" totalsRowDxfId="6664"/>
    <tableColumn id="13067" xr3:uid="{9BA01116-4DE2-4A7C-8DAE-89F85B55A213}" name="Colonna13067" headerRowDxfId="6663" totalsRowDxfId="6662"/>
    <tableColumn id="13068" xr3:uid="{295B6BB5-0F9E-43DF-BAC0-187996094231}" name="Colonna13068" headerRowDxfId="6661" totalsRowDxfId="6660"/>
    <tableColumn id="13069" xr3:uid="{901F3BB0-D663-4E16-A06F-881B07ABC182}" name="Colonna13069" headerRowDxfId="6659" totalsRowDxfId="6658"/>
    <tableColumn id="13070" xr3:uid="{65AF0B4A-53B2-455C-AEEF-0644412A9F5E}" name="Colonna13070" headerRowDxfId="6657" totalsRowDxfId="6656"/>
    <tableColumn id="13071" xr3:uid="{0B0F507B-DDB1-441A-AC44-9AF69FFACA75}" name="Colonna13071" headerRowDxfId="6655" totalsRowDxfId="6654"/>
    <tableColumn id="13072" xr3:uid="{5D1CD5FF-0A3A-4D2D-B6AF-23C8B8FDD12C}" name="Colonna13072" headerRowDxfId="6653" totalsRowDxfId="6652"/>
    <tableColumn id="13073" xr3:uid="{5A48358C-9A5A-43BC-BA38-262000C9EE22}" name="Colonna13073" headerRowDxfId="6651" totalsRowDxfId="6650"/>
    <tableColumn id="13074" xr3:uid="{DFB8A0F8-EF95-4507-B626-14C301A2632B}" name="Colonna13074" headerRowDxfId="6649" totalsRowDxfId="6648"/>
    <tableColumn id="13075" xr3:uid="{FEB438EB-1EA5-4D39-A7DC-FAC068CD8D37}" name="Colonna13075" headerRowDxfId="6647" totalsRowDxfId="6646"/>
    <tableColumn id="13076" xr3:uid="{863E8D99-681B-4B72-A5F6-ADA0427C668D}" name="Colonna13076" headerRowDxfId="6645" totalsRowDxfId="6644"/>
    <tableColumn id="13077" xr3:uid="{1C629156-72C9-4F5D-8C57-4D2D87097E92}" name="Colonna13077" headerRowDxfId="6643" totalsRowDxfId="6642"/>
    <tableColumn id="13078" xr3:uid="{F3700334-EEA1-4F4C-8B0D-672D36A34C0A}" name="Colonna13078" headerRowDxfId="6641" totalsRowDxfId="6640"/>
    <tableColumn id="13079" xr3:uid="{9C50D88C-A61E-4BB4-A9D8-AEDF0E9130E8}" name="Colonna13079" headerRowDxfId="6639" totalsRowDxfId="6638"/>
    <tableColumn id="13080" xr3:uid="{F44E441A-5867-457A-A2D3-27F1902966FE}" name="Colonna13080" headerRowDxfId="6637" totalsRowDxfId="6636"/>
    <tableColumn id="13081" xr3:uid="{3793E014-05CD-4D9B-ADFB-8F087B36D98B}" name="Colonna13081" headerRowDxfId="6635" totalsRowDxfId="6634"/>
    <tableColumn id="13082" xr3:uid="{1F446576-B432-4528-8FAE-7421AB514F8D}" name="Colonna13082" headerRowDxfId="6633" totalsRowDxfId="6632"/>
    <tableColumn id="13083" xr3:uid="{564C8FC4-E412-4F0E-8303-2822B8770720}" name="Colonna13083" headerRowDxfId="6631" totalsRowDxfId="6630"/>
    <tableColumn id="13084" xr3:uid="{294E72F3-642D-4279-9832-C640204F7467}" name="Colonna13084" headerRowDxfId="6629" totalsRowDxfId="6628"/>
    <tableColumn id="13085" xr3:uid="{E47F8012-DECE-4A32-AA30-CD1E6B192DD8}" name="Colonna13085" headerRowDxfId="6627" totalsRowDxfId="6626"/>
    <tableColumn id="13086" xr3:uid="{3C36723A-D6D9-459F-9931-CB4D0E7DBCFC}" name="Colonna13086" headerRowDxfId="6625" totalsRowDxfId="6624"/>
    <tableColumn id="13087" xr3:uid="{D6A83032-DBD8-449A-A8F2-3FDF04D6A489}" name="Colonna13087" headerRowDxfId="6623" totalsRowDxfId="6622"/>
    <tableColumn id="13088" xr3:uid="{61C2DFB4-0788-425E-921F-613FCC00A211}" name="Colonna13088" headerRowDxfId="6621" totalsRowDxfId="6620"/>
    <tableColumn id="13089" xr3:uid="{67F17F2C-BD3A-4DC9-921C-637B97282810}" name="Colonna13089" headerRowDxfId="6619" totalsRowDxfId="6618"/>
    <tableColumn id="13090" xr3:uid="{1457DDB1-A441-4CC1-BFC3-EBC2BF2F370B}" name="Colonna13090" headerRowDxfId="6617" totalsRowDxfId="6616"/>
    <tableColumn id="13091" xr3:uid="{8F2C9340-7C04-44A2-A029-9EAA8D9ECB69}" name="Colonna13091" headerRowDxfId="6615" totalsRowDxfId="6614"/>
    <tableColumn id="13092" xr3:uid="{65EE14E4-7556-481B-829E-3F42A58F13F5}" name="Colonna13092" headerRowDxfId="6613" totalsRowDxfId="6612"/>
    <tableColumn id="13093" xr3:uid="{56535475-EE81-47FF-A5A0-20F2B67D99FE}" name="Colonna13093" headerRowDxfId="6611" totalsRowDxfId="6610"/>
    <tableColumn id="13094" xr3:uid="{EA1907E9-0E70-413E-A20D-2B8581F50443}" name="Colonna13094" headerRowDxfId="6609" totalsRowDxfId="6608"/>
    <tableColumn id="13095" xr3:uid="{0AFAFBA0-7845-41CB-B90C-AE21B0F8334F}" name="Colonna13095" headerRowDxfId="6607" totalsRowDxfId="6606"/>
    <tableColumn id="13096" xr3:uid="{67AE4EF4-6582-4C27-84C1-FE53EC7E24F8}" name="Colonna13096" headerRowDxfId="6605" totalsRowDxfId="6604"/>
    <tableColumn id="13097" xr3:uid="{DB5990FF-C1FF-411E-BB3F-3EA2E4412237}" name="Colonna13097" headerRowDxfId="6603" totalsRowDxfId="6602"/>
    <tableColumn id="13098" xr3:uid="{8FC57EB8-6520-4BCB-965E-487039BC0670}" name="Colonna13098" headerRowDxfId="6601" totalsRowDxfId="6600"/>
    <tableColumn id="13099" xr3:uid="{96911723-A7A8-477C-90A5-48A42A9DC18A}" name="Colonna13099" headerRowDxfId="6599" totalsRowDxfId="6598"/>
    <tableColumn id="13100" xr3:uid="{C242A6FA-E9C2-4729-B424-F751F7C91EC7}" name="Colonna13100" headerRowDxfId="6597" totalsRowDxfId="6596"/>
    <tableColumn id="13101" xr3:uid="{19364AC2-B22D-47D8-B019-8DB226328403}" name="Colonna13101" headerRowDxfId="6595" totalsRowDxfId="6594"/>
    <tableColumn id="13102" xr3:uid="{B6705659-4F29-400A-B045-244D7527BBCB}" name="Colonna13102" headerRowDxfId="6593" totalsRowDxfId="6592"/>
    <tableColumn id="13103" xr3:uid="{31AD8D4A-2952-488E-A9FE-15DC5035A10C}" name="Colonna13103" headerRowDxfId="6591" totalsRowDxfId="6590"/>
    <tableColumn id="13104" xr3:uid="{DE91F25D-128B-4D77-A12E-4249F727C917}" name="Colonna13104" headerRowDxfId="6589" totalsRowDxfId="6588"/>
    <tableColumn id="13105" xr3:uid="{67B2C425-D7BF-46F2-8CFE-F97F62AC22A8}" name="Colonna13105" headerRowDxfId="6587" totalsRowDxfId="6586"/>
    <tableColumn id="13106" xr3:uid="{FA243A63-FC91-4CE4-B1BC-12115ABAB62C}" name="Colonna13106" headerRowDxfId="6585" totalsRowDxfId="6584"/>
    <tableColumn id="13107" xr3:uid="{0430CCBB-B904-447F-9F4B-445D97CF4B21}" name="Colonna13107" headerRowDxfId="6583" totalsRowDxfId="6582"/>
    <tableColumn id="13108" xr3:uid="{0BB2EC92-4C27-4C61-8531-80AD035D116A}" name="Colonna13108" headerRowDxfId="6581" totalsRowDxfId="6580"/>
    <tableColumn id="13109" xr3:uid="{EBB72B78-8AB6-43FB-B8B5-3FC6CC1B8F3D}" name="Colonna13109" headerRowDxfId="6579" totalsRowDxfId="6578"/>
    <tableColumn id="13110" xr3:uid="{A17835CA-5B40-4758-8A1E-BFE4C066EA91}" name="Colonna13110" headerRowDxfId="6577" totalsRowDxfId="6576"/>
    <tableColumn id="13111" xr3:uid="{F5EE0633-CD7F-4161-867A-1A2E1848D581}" name="Colonna13111" headerRowDxfId="6575" totalsRowDxfId="6574"/>
    <tableColumn id="13112" xr3:uid="{0784820A-E2FB-437A-86E0-627A41EA8496}" name="Colonna13112" headerRowDxfId="6573" totalsRowDxfId="6572"/>
    <tableColumn id="13113" xr3:uid="{6D96B03B-BF1D-4828-BC0D-EF6FD30ABF50}" name="Colonna13113" headerRowDxfId="6571" totalsRowDxfId="6570"/>
    <tableColumn id="13114" xr3:uid="{5FDBEEE5-2BAF-47DE-BA16-FE8849F0C8FA}" name="Colonna13114" headerRowDxfId="6569" totalsRowDxfId="6568"/>
    <tableColumn id="13115" xr3:uid="{527C0673-0680-405D-AE92-AEB9D8308EFE}" name="Colonna13115" headerRowDxfId="6567" totalsRowDxfId="6566"/>
    <tableColumn id="13116" xr3:uid="{6F72C0CD-AD51-45D5-B426-9D3EFC1F8B4E}" name="Colonna13116" headerRowDxfId="6565" totalsRowDxfId="6564"/>
    <tableColumn id="13117" xr3:uid="{C9EF36AD-6AF9-4F08-A6CB-3EF43596BE34}" name="Colonna13117" headerRowDxfId="6563" totalsRowDxfId="6562"/>
    <tableColumn id="13118" xr3:uid="{7A2B7BB3-BD56-4E9F-A2F1-F495FF50B04D}" name="Colonna13118" headerRowDxfId="6561" totalsRowDxfId="6560"/>
    <tableColumn id="13119" xr3:uid="{202E91E2-1C82-47D3-B9E2-8537ADA3E62B}" name="Colonna13119" headerRowDxfId="6559" totalsRowDxfId="6558"/>
    <tableColumn id="13120" xr3:uid="{65C454C2-B1AC-4014-A927-54A954738DE8}" name="Colonna13120" headerRowDxfId="6557" totalsRowDxfId="6556"/>
    <tableColumn id="13121" xr3:uid="{AFEEE0D5-9D71-4F00-A763-4D4FD9E477FE}" name="Colonna13121" headerRowDxfId="6555" totalsRowDxfId="6554"/>
    <tableColumn id="13122" xr3:uid="{15FEFD37-1F18-4389-AC5C-2FF85DBAEB83}" name="Colonna13122" headerRowDxfId="6553" totalsRowDxfId="6552"/>
    <tableColumn id="13123" xr3:uid="{9BECDDC3-973B-41FE-845F-2573DE1FF967}" name="Colonna13123" headerRowDxfId="6551" totalsRowDxfId="6550"/>
    <tableColumn id="13124" xr3:uid="{7DD520F4-0D72-4103-9202-5798B1B3DC0D}" name="Colonna13124" headerRowDxfId="6549" totalsRowDxfId="6548"/>
    <tableColumn id="13125" xr3:uid="{A95776E5-4CB4-4B82-AF9A-39BB1252E4FC}" name="Colonna13125" headerRowDxfId="6547" totalsRowDxfId="6546"/>
    <tableColumn id="13126" xr3:uid="{F3A1AC39-950B-4A1D-82E1-8CB293223E98}" name="Colonna13126" headerRowDxfId="6545" totalsRowDxfId="6544"/>
    <tableColumn id="13127" xr3:uid="{91DDBFD8-9709-4998-B5C4-077193381D92}" name="Colonna13127" headerRowDxfId="6543" totalsRowDxfId="6542"/>
    <tableColumn id="13128" xr3:uid="{45662C50-7A2C-4418-9C65-16712EB14BE9}" name="Colonna13128" headerRowDxfId="6541" totalsRowDxfId="6540"/>
    <tableColumn id="13129" xr3:uid="{A92B307D-5784-49FB-A32F-B9B234706869}" name="Colonna13129" headerRowDxfId="6539" totalsRowDxfId="6538"/>
    <tableColumn id="13130" xr3:uid="{56772804-F478-4B90-947D-31A6DB54924D}" name="Colonna13130" headerRowDxfId="6537" totalsRowDxfId="6536"/>
    <tableColumn id="13131" xr3:uid="{FE71DA06-F573-40DF-A800-9CF3182A05B8}" name="Colonna13131" headerRowDxfId="6535" totalsRowDxfId="6534"/>
    <tableColumn id="13132" xr3:uid="{0105A32E-1A90-4FDF-8218-5BA096B4BC20}" name="Colonna13132" headerRowDxfId="6533" totalsRowDxfId="6532"/>
    <tableColumn id="13133" xr3:uid="{94974F8C-3109-42E9-8E0E-A2A913C26AC3}" name="Colonna13133" headerRowDxfId="6531" totalsRowDxfId="6530"/>
    <tableColumn id="13134" xr3:uid="{004E20DF-4150-4B8C-A45C-4DD510B0C1EF}" name="Colonna13134" headerRowDxfId="6529" totalsRowDxfId="6528"/>
    <tableColumn id="13135" xr3:uid="{477FF4CA-E24B-47C1-9518-15F6BD042F9D}" name="Colonna13135" headerRowDxfId="6527" totalsRowDxfId="6526"/>
    <tableColumn id="13136" xr3:uid="{6720060D-D587-4996-9231-2B2DBD0F412F}" name="Colonna13136" headerRowDxfId="6525" totalsRowDxfId="6524"/>
    <tableColumn id="13137" xr3:uid="{0EE7A44D-C229-4BEC-A39F-EFA3A05BF87A}" name="Colonna13137" headerRowDxfId="6523" totalsRowDxfId="6522"/>
    <tableColumn id="13138" xr3:uid="{5E39AC51-96B3-48CF-92F0-F5EF37FF1FF1}" name="Colonna13138" headerRowDxfId="6521" totalsRowDxfId="6520"/>
    <tableColumn id="13139" xr3:uid="{F28CA304-CEB5-4892-8727-BEDED025D36E}" name="Colonna13139" headerRowDxfId="6519" totalsRowDxfId="6518"/>
    <tableColumn id="13140" xr3:uid="{85734AFA-55E5-4503-AD2A-BA01E6B825AA}" name="Colonna13140" headerRowDxfId="6517" totalsRowDxfId="6516"/>
    <tableColumn id="13141" xr3:uid="{B75FA119-7C53-4952-BDDD-4E502B73F1CA}" name="Colonna13141" headerRowDxfId="6515" totalsRowDxfId="6514"/>
    <tableColumn id="13142" xr3:uid="{73D009A6-6EE6-4081-981E-D7DD7BF5AA25}" name="Colonna13142" headerRowDxfId="6513" totalsRowDxfId="6512"/>
    <tableColumn id="13143" xr3:uid="{598F4AE2-6AC5-42D2-95C3-5E81F4C6B18D}" name="Colonna13143" headerRowDxfId="6511" totalsRowDxfId="6510"/>
    <tableColumn id="13144" xr3:uid="{D0D9B522-85B7-49EF-BFCA-CF4C12FAAFBE}" name="Colonna13144" headerRowDxfId="6509" totalsRowDxfId="6508"/>
    <tableColumn id="13145" xr3:uid="{1E6BF514-DC12-4B9A-A3E4-860CEB27E77E}" name="Colonna13145" headerRowDxfId="6507" totalsRowDxfId="6506"/>
    <tableColumn id="13146" xr3:uid="{AAD5F188-C4B2-40AE-BC0B-92864DBF751C}" name="Colonna13146" headerRowDxfId="6505" totalsRowDxfId="6504"/>
    <tableColumn id="13147" xr3:uid="{C1E35DC3-9E59-4ECB-A967-542CEE449ECB}" name="Colonna13147" headerRowDxfId="6503" totalsRowDxfId="6502"/>
    <tableColumn id="13148" xr3:uid="{32E3BD65-D0FD-4531-B0B4-6621D4E1A9CC}" name="Colonna13148" headerRowDxfId="6501" totalsRowDxfId="6500"/>
    <tableColumn id="13149" xr3:uid="{1F2EA5E6-853E-4281-AA07-4C7EB816403A}" name="Colonna13149" headerRowDxfId="6499" totalsRowDxfId="6498"/>
    <tableColumn id="13150" xr3:uid="{FBF96125-8067-47F6-B954-642130983EE5}" name="Colonna13150" headerRowDxfId="6497" totalsRowDxfId="6496"/>
    <tableColumn id="13151" xr3:uid="{8D6208A1-B2A6-485F-8613-ECC6A9E337C4}" name="Colonna13151" headerRowDxfId="6495" totalsRowDxfId="6494"/>
    <tableColumn id="13152" xr3:uid="{AD4ADFC4-D93C-4336-9BD9-2F87681E8D5B}" name="Colonna13152" headerRowDxfId="6493" totalsRowDxfId="6492"/>
    <tableColumn id="13153" xr3:uid="{300EA8A9-A065-4208-8B32-4E864C3E445E}" name="Colonna13153" headerRowDxfId="6491" totalsRowDxfId="6490"/>
    <tableColumn id="13154" xr3:uid="{5C3A0B07-962A-4449-8282-7BB815EF5001}" name="Colonna13154" headerRowDxfId="6489" totalsRowDxfId="6488"/>
    <tableColumn id="13155" xr3:uid="{65022C59-2FFD-4869-B204-5D719091D325}" name="Colonna13155" headerRowDxfId="6487" totalsRowDxfId="6486"/>
    <tableColumn id="13156" xr3:uid="{9117F13A-F62F-450A-AF3F-935E6113F524}" name="Colonna13156" headerRowDxfId="6485" totalsRowDxfId="6484"/>
    <tableColumn id="13157" xr3:uid="{1C3C6EB1-4F4B-4EE8-B405-F6773DB82872}" name="Colonna13157" headerRowDxfId="6483" totalsRowDxfId="6482"/>
    <tableColumn id="13158" xr3:uid="{0143AB6E-752D-4C43-AA2E-5538F68EC24B}" name="Colonna13158" headerRowDxfId="6481" totalsRowDxfId="6480"/>
    <tableColumn id="13159" xr3:uid="{62D0F6CD-4AC3-4A6F-BAA6-A1F3CC5CF957}" name="Colonna13159" headerRowDxfId="6479" totalsRowDxfId="6478"/>
    <tableColumn id="13160" xr3:uid="{CEAA33E6-063E-4C85-8F8D-AE32017FB30B}" name="Colonna13160" headerRowDxfId="6477" totalsRowDxfId="6476"/>
    <tableColumn id="13161" xr3:uid="{CDB61E8B-7149-42B6-B41F-5828B83268D8}" name="Colonna13161" headerRowDxfId="6475" totalsRowDxfId="6474"/>
    <tableColumn id="13162" xr3:uid="{AEEDF26D-7A14-419A-9A03-D47FC3F30962}" name="Colonna13162" headerRowDxfId="6473" totalsRowDxfId="6472"/>
    <tableColumn id="13163" xr3:uid="{B2D8649E-68CF-46CC-807D-BCF42308FEE6}" name="Colonna13163" headerRowDxfId="6471" totalsRowDxfId="6470"/>
    <tableColumn id="13164" xr3:uid="{F9834871-E6A1-4872-ABD0-A817CC252E94}" name="Colonna13164" headerRowDxfId="6469" totalsRowDxfId="6468"/>
    <tableColumn id="13165" xr3:uid="{FBB92B1B-6EEB-49DD-9DAD-D58BE63F20C9}" name="Colonna13165" headerRowDxfId="6467" totalsRowDxfId="6466"/>
    <tableColumn id="13166" xr3:uid="{CF6E32BF-61B6-47BB-906F-5DED804DE46C}" name="Colonna13166" headerRowDxfId="6465" totalsRowDxfId="6464"/>
    <tableColumn id="13167" xr3:uid="{1E804639-6939-40DD-B914-16B5CB93420D}" name="Colonna13167" headerRowDxfId="6463" totalsRowDxfId="6462"/>
    <tableColumn id="13168" xr3:uid="{5A6292DB-D5D1-4F3D-85A7-DDF0E3CDB79F}" name="Colonna13168" headerRowDxfId="6461" totalsRowDxfId="6460"/>
    <tableColumn id="13169" xr3:uid="{62EFC9FC-36A3-4100-8CA4-AD3DD4FF4B5D}" name="Colonna13169" headerRowDxfId="6459" totalsRowDxfId="6458"/>
    <tableColumn id="13170" xr3:uid="{A7BA274C-F75A-45E0-AB3E-4B900E228063}" name="Colonna13170" headerRowDxfId="6457" totalsRowDxfId="6456"/>
    <tableColumn id="13171" xr3:uid="{9134E682-F9E4-4D7A-8716-F0DFA7E9AEC4}" name="Colonna13171" headerRowDxfId="6455" totalsRowDxfId="6454"/>
    <tableColumn id="13172" xr3:uid="{A22D92DF-752B-4067-AD12-185F9B9EED37}" name="Colonna13172" headerRowDxfId="6453" totalsRowDxfId="6452"/>
    <tableColumn id="13173" xr3:uid="{43FF5957-6C93-4270-A554-FBE83FEBD407}" name="Colonna13173" headerRowDxfId="6451" totalsRowDxfId="6450"/>
    <tableColumn id="13174" xr3:uid="{DA732FE1-6DB6-4D22-84C3-BEF728C4D740}" name="Colonna13174" headerRowDxfId="6449" totalsRowDxfId="6448"/>
    <tableColumn id="13175" xr3:uid="{F649567E-0F68-4D02-B3B4-9419255C3C16}" name="Colonna13175" headerRowDxfId="6447" totalsRowDxfId="6446"/>
    <tableColumn id="13176" xr3:uid="{2711C5AF-1A4E-4C2D-89E6-C8721E932A46}" name="Colonna13176" headerRowDxfId="6445" totalsRowDxfId="6444"/>
    <tableColumn id="13177" xr3:uid="{25370C44-9187-4BFE-9E92-FC11001BF29E}" name="Colonna13177" headerRowDxfId="6443" totalsRowDxfId="6442"/>
    <tableColumn id="13178" xr3:uid="{50D9245B-EA6F-476B-BD7D-E15103623D34}" name="Colonna13178" headerRowDxfId="6441" totalsRowDxfId="6440"/>
    <tableColumn id="13179" xr3:uid="{A9898F61-D0C6-429B-A6F7-70229540ACEB}" name="Colonna13179" headerRowDxfId="6439" totalsRowDxfId="6438"/>
    <tableColumn id="13180" xr3:uid="{925F2E72-CB3E-4450-B4C7-262926772E10}" name="Colonna13180" headerRowDxfId="6437" totalsRowDxfId="6436"/>
    <tableColumn id="13181" xr3:uid="{CD99D773-E53D-4EBE-A06A-9ECB10617945}" name="Colonna13181" headerRowDxfId="6435" totalsRowDxfId="6434"/>
    <tableColumn id="13182" xr3:uid="{F37DC35F-8407-4677-B5BA-748AC6770999}" name="Colonna13182" headerRowDxfId="6433" totalsRowDxfId="6432"/>
    <tableColumn id="13183" xr3:uid="{3CD3B0FA-3FA3-44DD-BA15-15C7DC5E5D05}" name="Colonna13183" headerRowDxfId="6431" totalsRowDxfId="6430"/>
    <tableColumn id="13184" xr3:uid="{77952099-CDA3-49AF-9A03-B51B38AC387C}" name="Colonna13184" headerRowDxfId="6429" totalsRowDxfId="6428"/>
    <tableColumn id="13185" xr3:uid="{1A88A525-4224-4107-A829-0769CFA887A5}" name="Colonna13185" headerRowDxfId="6427" totalsRowDxfId="6426"/>
    <tableColumn id="13186" xr3:uid="{AE0DAF68-5E4C-493A-B740-DA32609158DA}" name="Colonna13186" headerRowDxfId="6425" totalsRowDxfId="6424"/>
    <tableColumn id="13187" xr3:uid="{E95A31CA-3451-4A4A-9FDA-6A6E808EBDC0}" name="Colonna13187" headerRowDxfId="6423" totalsRowDxfId="6422"/>
    <tableColumn id="13188" xr3:uid="{B1EBD68A-6397-462F-B0D1-13680AC1EED4}" name="Colonna13188" headerRowDxfId="6421" totalsRowDxfId="6420"/>
    <tableColumn id="13189" xr3:uid="{7D7CE3F8-C29C-49E2-8254-E1E4BF315B65}" name="Colonna13189" headerRowDxfId="6419" totalsRowDxfId="6418"/>
    <tableColumn id="13190" xr3:uid="{B9AD0209-7D5A-4B41-808A-2F84F236F07C}" name="Colonna13190" headerRowDxfId="6417" totalsRowDxfId="6416"/>
    <tableColumn id="13191" xr3:uid="{45033E98-5F1A-4529-B597-5A1AE0498547}" name="Colonna13191" headerRowDxfId="6415" totalsRowDxfId="6414"/>
    <tableColumn id="13192" xr3:uid="{A187AB3C-6A2F-4CFB-BF55-CA5E00BF3810}" name="Colonna13192" headerRowDxfId="6413" totalsRowDxfId="6412"/>
    <tableColumn id="13193" xr3:uid="{A515C613-0F1A-4EF1-9D41-3904E8B4D048}" name="Colonna13193" headerRowDxfId="6411" totalsRowDxfId="6410"/>
    <tableColumn id="13194" xr3:uid="{766C4B34-007B-48C0-86ED-6C9BC8833018}" name="Colonna13194" headerRowDxfId="6409" totalsRowDxfId="6408"/>
    <tableColumn id="13195" xr3:uid="{02F4287C-628C-4482-92D0-DD0585724346}" name="Colonna13195" headerRowDxfId="6407" totalsRowDxfId="6406"/>
    <tableColumn id="13196" xr3:uid="{D0FB89F0-6406-4E72-823F-B53758D7DEA9}" name="Colonna13196" headerRowDxfId="6405" totalsRowDxfId="6404"/>
    <tableColumn id="13197" xr3:uid="{34242102-935B-47A2-A9EE-DE20F8C8355A}" name="Colonna13197" headerRowDxfId="6403" totalsRowDxfId="6402"/>
    <tableColumn id="13198" xr3:uid="{9014651B-B797-4970-A57B-62774BF5035E}" name="Colonna13198" headerRowDxfId="6401" totalsRowDxfId="6400"/>
    <tableColumn id="13199" xr3:uid="{4FD8FFF6-4C82-4FF5-8D04-CF66E211232E}" name="Colonna13199" headerRowDxfId="6399" totalsRowDxfId="6398"/>
    <tableColumn id="13200" xr3:uid="{3DD1FA6A-EFA4-486D-8BCA-2EEF6BC8C47F}" name="Colonna13200" headerRowDxfId="6397" totalsRowDxfId="6396"/>
    <tableColumn id="13201" xr3:uid="{BA163834-0C27-4798-9ECC-F25F97CB5459}" name="Colonna13201" headerRowDxfId="6395" totalsRowDxfId="6394"/>
    <tableColumn id="13202" xr3:uid="{6A39E654-6AF6-4FA1-A231-67F6C78B5933}" name="Colonna13202" headerRowDxfId="6393" totalsRowDxfId="6392"/>
    <tableColumn id="13203" xr3:uid="{54B72DB2-5E86-4C7F-8181-6207FEA90CA6}" name="Colonna13203" headerRowDxfId="6391" totalsRowDxfId="6390"/>
    <tableColumn id="13204" xr3:uid="{FB79BEFC-F899-4086-A2AF-B48FE3FCC7EE}" name="Colonna13204" headerRowDxfId="6389" totalsRowDxfId="6388"/>
    <tableColumn id="13205" xr3:uid="{87CE36A0-F94F-4EC5-8DFF-B4117B3B2B5A}" name="Colonna13205" headerRowDxfId="6387" totalsRowDxfId="6386"/>
    <tableColumn id="13206" xr3:uid="{B1F828C3-B2E8-4B5F-BB3D-28279000234D}" name="Colonna13206" headerRowDxfId="6385" totalsRowDxfId="6384"/>
    <tableColumn id="13207" xr3:uid="{0DE913C3-7D7C-41BA-88C5-02A5C93A5E03}" name="Colonna13207" headerRowDxfId="6383" totalsRowDxfId="6382"/>
    <tableColumn id="13208" xr3:uid="{B75401D9-059E-4968-BFBA-E474556B9B37}" name="Colonna13208" headerRowDxfId="6381" totalsRowDxfId="6380"/>
    <tableColumn id="13209" xr3:uid="{DD38EBDA-5AEA-459B-BD80-E061589E7338}" name="Colonna13209" headerRowDxfId="6379" totalsRowDxfId="6378"/>
    <tableColumn id="13210" xr3:uid="{74B71CF2-E1B0-4640-B520-0D2190757C0B}" name="Colonna13210" headerRowDxfId="6377" totalsRowDxfId="6376"/>
    <tableColumn id="13211" xr3:uid="{D7F96ED9-5A52-48B2-AFFF-AF1E997FBFCD}" name="Colonna13211" headerRowDxfId="6375" totalsRowDxfId="6374"/>
    <tableColumn id="13212" xr3:uid="{0C5772B8-57F3-4531-BA5E-2E44FEA75128}" name="Colonna13212" headerRowDxfId="6373" totalsRowDxfId="6372"/>
    <tableColumn id="13213" xr3:uid="{D01C19FE-0A13-454B-987B-00EAA133B79E}" name="Colonna13213" headerRowDxfId="6371" totalsRowDxfId="6370"/>
    <tableColumn id="13214" xr3:uid="{70C15D43-0111-44DE-9707-02579E5C30C6}" name="Colonna13214" headerRowDxfId="6369" totalsRowDxfId="6368"/>
    <tableColumn id="13215" xr3:uid="{E45958BC-2BC6-457E-8AFD-C5140676C1AE}" name="Colonna13215" headerRowDxfId="6367" totalsRowDxfId="6366"/>
    <tableColumn id="13216" xr3:uid="{A7B4EFA5-EE90-4865-984A-DFACCE9861B8}" name="Colonna13216" headerRowDxfId="6365" totalsRowDxfId="6364"/>
    <tableColumn id="13217" xr3:uid="{FA4EA120-FBB5-4092-9F5F-9CA1C17237F3}" name="Colonna13217" headerRowDxfId="6363" totalsRowDxfId="6362"/>
    <tableColumn id="13218" xr3:uid="{1B1AA3B1-131C-4C6D-829E-F265311B1EE3}" name="Colonna13218" headerRowDxfId="6361" totalsRowDxfId="6360"/>
    <tableColumn id="13219" xr3:uid="{0D57CD7E-D974-4F78-8186-4C16CF1AB2C4}" name="Colonna13219" headerRowDxfId="6359" totalsRowDxfId="6358"/>
    <tableColumn id="13220" xr3:uid="{3882E7D9-61A8-4862-A050-9A89786A53AA}" name="Colonna13220" headerRowDxfId="6357" totalsRowDxfId="6356"/>
    <tableColumn id="13221" xr3:uid="{FD146E51-C303-4C1C-834A-70FCA0F89DF4}" name="Colonna13221" headerRowDxfId="6355" totalsRowDxfId="6354"/>
    <tableColumn id="13222" xr3:uid="{98CF27A8-996A-438D-9EF3-DF0A03BFE863}" name="Colonna13222" headerRowDxfId="6353" totalsRowDxfId="6352"/>
    <tableColumn id="13223" xr3:uid="{A29110ED-9040-4A98-A28C-EB1A351F5778}" name="Colonna13223" headerRowDxfId="6351" totalsRowDxfId="6350"/>
    <tableColumn id="13224" xr3:uid="{91521EF3-97A1-458F-8949-901E5EE914C5}" name="Colonna13224" headerRowDxfId="6349" totalsRowDxfId="6348"/>
    <tableColumn id="13225" xr3:uid="{1CFE7263-34F5-4C73-8EFB-A1EF2AE23850}" name="Colonna13225" headerRowDxfId="6347" totalsRowDxfId="6346"/>
    <tableColumn id="13226" xr3:uid="{53A36CD5-DB80-45CA-8981-C7D4E8B11EBE}" name="Colonna13226" headerRowDxfId="6345" totalsRowDxfId="6344"/>
    <tableColumn id="13227" xr3:uid="{C24B07FA-F4AB-41B4-A39C-027283990F30}" name="Colonna13227" headerRowDxfId="6343" totalsRowDxfId="6342"/>
    <tableColumn id="13228" xr3:uid="{29F8511D-AE3C-4805-A7A3-A1000348102E}" name="Colonna13228" headerRowDxfId="6341" totalsRowDxfId="6340"/>
    <tableColumn id="13229" xr3:uid="{7120DA33-460B-4715-B206-7D2643DDC02B}" name="Colonna13229" headerRowDxfId="6339" totalsRowDxfId="6338"/>
    <tableColumn id="13230" xr3:uid="{2DE646B9-9EB3-42A5-9394-86214E35B5E2}" name="Colonna13230" headerRowDxfId="6337" totalsRowDxfId="6336"/>
    <tableColumn id="13231" xr3:uid="{F6AE05AB-BA95-40F8-A225-022CA135E8EC}" name="Colonna13231" headerRowDxfId="6335" totalsRowDxfId="6334"/>
    <tableColumn id="13232" xr3:uid="{4B649788-1908-4724-8FB0-71028944B4B8}" name="Colonna13232" headerRowDxfId="6333" totalsRowDxfId="6332"/>
    <tableColumn id="13233" xr3:uid="{0096D05E-8DFB-4F20-8DF3-8AB5261C7C83}" name="Colonna13233" headerRowDxfId="6331" totalsRowDxfId="6330"/>
    <tableColumn id="13234" xr3:uid="{18EA7951-7248-4B2B-8398-B6B4B53777C1}" name="Colonna13234" headerRowDxfId="6329" totalsRowDxfId="6328"/>
    <tableColumn id="13235" xr3:uid="{7A765419-FDC2-4CB1-9855-FC391E546827}" name="Colonna13235" headerRowDxfId="6327" totalsRowDxfId="6326"/>
    <tableColumn id="13236" xr3:uid="{A16C14C6-A07E-45B3-A671-1D01FD9869F3}" name="Colonna13236" headerRowDxfId="6325" totalsRowDxfId="6324"/>
    <tableColumn id="13237" xr3:uid="{8AB83E7E-C296-41DB-9253-E3B5C0C83CEE}" name="Colonna13237" headerRowDxfId="6323" totalsRowDxfId="6322"/>
    <tableColumn id="13238" xr3:uid="{8627459B-CCE1-4944-B1FB-53FBA0515AA1}" name="Colonna13238" headerRowDxfId="6321" totalsRowDxfId="6320"/>
    <tableColumn id="13239" xr3:uid="{852BFC27-CEEB-454D-B0C2-34EDA1F9F11A}" name="Colonna13239" headerRowDxfId="6319" totalsRowDxfId="6318"/>
    <tableColumn id="13240" xr3:uid="{5469845D-E0C4-4AE5-A536-A09308F95342}" name="Colonna13240" headerRowDxfId="6317" totalsRowDxfId="6316"/>
    <tableColumn id="13241" xr3:uid="{9EE2CBF4-A80F-4D25-B17A-0C077F623EE5}" name="Colonna13241" headerRowDxfId="6315" totalsRowDxfId="6314"/>
    <tableColumn id="13242" xr3:uid="{C3EF604B-8DDC-45DB-846C-4808178F9478}" name="Colonna13242" headerRowDxfId="6313" totalsRowDxfId="6312"/>
    <tableColumn id="13243" xr3:uid="{3764B512-0BC7-4905-92E8-2443190300EC}" name="Colonna13243" headerRowDxfId="6311" totalsRowDxfId="6310"/>
    <tableColumn id="13244" xr3:uid="{090A4163-2C99-40DE-A70A-A759CC57DC60}" name="Colonna13244" headerRowDxfId="6309" totalsRowDxfId="6308"/>
    <tableColumn id="13245" xr3:uid="{69F1B85F-D004-447C-BED1-4A8CFF5063BC}" name="Colonna13245" headerRowDxfId="6307" totalsRowDxfId="6306"/>
    <tableColumn id="13246" xr3:uid="{D4136266-3B3E-4754-A0B2-9641911D238D}" name="Colonna13246" headerRowDxfId="6305" totalsRowDxfId="6304"/>
    <tableColumn id="13247" xr3:uid="{584401AF-8AE3-4987-9CFA-718DC9C1595C}" name="Colonna13247" headerRowDxfId="6303" totalsRowDxfId="6302"/>
    <tableColumn id="13248" xr3:uid="{F294CEBE-575E-4FB2-9188-A8B91DAAFA30}" name="Colonna13248" headerRowDxfId="6301" totalsRowDxfId="6300"/>
    <tableColumn id="13249" xr3:uid="{7805D5CE-B857-40E9-BB0E-43629E0BFE3A}" name="Colonna13249" headerRowDxfId="6299" totalsRowDxfId="6298"/>
    <tableColumn id="13250" xr3:uid="{19F2F0CD-87B8-4FA0-A1FE-2F5538609CD7}" name="Colonna13250" headerRowDxfId="6297" totalsRowDxfId="6296"/>
    <tableColumn id="13251" xr3:uid="{542CDEB9-FEF9-4CAC-A588-B29512A9A7FD}" name="Colonna13251" headerRowDxfId="6295" totalsRowDxfId="6294"/>
    <tableColumn id="13252" xr3:uid="{25936AF1-3AE3-459D-B987-DF2F121FF058}" name="Colonna13252" headerRowDxfId="6293" totalsRowDxfId="6292"/>
    <tableColumn id="13253" xr3:uid="{3AD9DE48-7DFF-4548-BAFD-52F8EA6C0027}" name="Colonna13253" headerRowDxfId="6291" totalsRowDxfId="6290"/>
    <tableColumn id="13254" xr3:uid="{50A1AFD5-BBC3-49A6-8B4D-463094AE6338}" name="Colonna13254" headerRowDxfId="6289" totalsRowDxfId="6288"/>
    <tableColumn id="13255" xr3:uid="{65BD4FC7-EFDC-4148-A7C4-C9279C6F7E4A}" name="Colonna13255" headerRowDxfId="6287" totalsRowDxfId="6286"/>
    <tableColumn id="13256" xr3:uid="{FF7FB60A-1ED5-48D4-AABD-E6906E21F5B7}" name="Colonna13256" headerRowDxfId="6285" totalsRowDxfId="6284"/>
    <tableColumn id="13257" xr3:uid="{78EE8C7A-2F25-4D60-B39B-68168B8C0DCB}" name="Colonna13257" headerRowDxfId="6283" totalsRowDxfId="6282"/>
    <tableColumn id="13258" xr3:uid="{6954A209-5E85-4F18-AB73-F404737D4031}" name="Colonna13258" headerRowDxfId="6281" totalsRowDxfId="6280"/>
    <tableColumn id="13259" xr3:uid="{BF14BE47-A17F-4D0D-ABDB-7C8F593BD553}" name="Colonna13259" headerRowDxfId="6279" totalsRowDxfId="6278"/>
    <tableColumn id="13260" xr3:uid="{CFA874D8-F7B8-4B1D-9ECF-EDADE9A281D9}" name="Colonna13260" headerRowDxfId="6277" totalsRowDxfId="6276"/>
    <tableColumn id="13261" xr3:uid="{092C3455-5EC0-47C0-97E0-8D9EA289F702}" name="Colonna13261" headerRowDxfId="6275" totalsRowDxfId="6274"/>
    <tableColumn id="13262" xr3:uid="{033871BA-CD27-479A-B4E5-234066D20BF5}" name="Colonna13262" headerRowDxfId="6273" totalsRowDxfId="6272"/>
    <tableColumn id="13263" xr3:uid="{275B5608-91E9-4965-B48E-3761D68ACA8B}" name="Colonna13263" headerRowDxfId="6271" totalsRowDxfId="6270"/>
    <tableColumn id="13264" xr3:uid="{541F7BCB-CD1C-444C-B718-E98F22755B44}" name="Colonna13264" headerRowDxfId="6269" totalsRowDxfId="6268"/>
    <tableColumn id="13265" xr3:uid="{8815A03F-9C0C-4B75-899A-E65EA9E2B479}" name="Colonna13265" headerRowDxfId="6267" totalsRowDxfId="6266"/>
    <tableColumn id="13266" xr3:uid="{F8952017-E548-4706-A6BF-1E2630092237}" name="Colonna13266" headerRowDxfId="6265" totalsRowDxfId="6264"/>
    <tableColumn id="13267" xr3:uid="{E38A6A7A-593C-4AF9-AD1E-6C425A33F439}" name="Colonna13267" headerRowDxfId="6263" totalsRowDxfId="6262"/>
    <tableColumn id="13268" xr3:uid="{25AF4AEC-B160-4B2B-B88F-92327934BDA8}" name="Colonna13268" headerRowDxfId="6261" totalsRowDxfId="6260"/>
    <tableColumn id="13269" xr3:uid="{DBEDA2F5-4F96-44C7-B75D-AB5D8DD27E9E}" name="Colonna13269" headerRowDxfId="6259" totalsRowDxfId="6258"/>
    <tableColumn id="13270" xr3:uid="{0EAE4AE1-485A-4FFD-BA2A-C768B6168CC1}" name="Colonna13270" headerRowDxfId="6257" totalsRowDxfId="6256"/>
    <tableColumn id="13271" xr3:uid="{CB17A558-F965-4FDE-8618-FAA24EB15A89}" name="Colonna13271" headerRowDxfId="6255" totalsRowDxfId="6254"/>
    <tableColumn id="13272" xr3:uid="{EC32523A-2073-4F6A-A3D1-80473C0C0D49}" name="Colonna13272" headerRowDxfId="6253" totalsRowDxfId="6252"/>
    <tableColumn id="13273" xr3:uid="{7F212ACE-9B5F-468E-A657-3AAA8361058E}" name="Colonna13273" headerRowDxfId="6251" totalsRowDxfId="6250"/>
    <tableColumn id="13274" xr3:uid="{F0C0B847-0396-49D9-9F27-A9193696E856}" name="Colonna13274" headerRowDxfId="6249" totalsRowDxfId="6248"/>
    <tableColumn id="13275" xr3:uid="{CF6130AF-B63E-4106-AC15-9ABD8B2D3ED9}" name="Colonna13275" headerRowDxfId="6247" totalsRowDxfId="6246"/>
    <tableColumn id="13276" xr3:uid="{AB51C16A-3D03-40F5-97A3-59D349310CFA}" name="Colonna13276" headerRowDxfId="6245" totalsRowDxfId="6244"/>
    <tableColumn id="13277" xr3:uid="{75F8ACBB-D69B-40FB-BA71-37419504E066}" name="Colonna13277" headerRowDxfId="6243" totalsRowDxfId="6242"/>
    <tableColumn id="13278" xr3:uid="{685689A5-77EE-4695-B988-0E7BCD6FF92C}" name="Colonna13278" headerRowDxfId="6241" totalsRowDxfId="6240"/>
    <tableColumn id="13279" xr3:uid="{E643D83F-528E-45BE-A5BC-6599AF6BEA0B}" name="Colonna13279" headerRowDxfId="6239" totalsRowDxfId="6238"/>
    <tableColumn id="13280" xr3:uid="{E942A3C7-658B-4F2C-83B8-9E0669ED4D8D}" name="Colonna13280" headerRowDxfId="6237" totalsRowDxfId="6236"/>
    <tableColumn id="13281" xr3:uid="{A48D9F54-720C-42B4-886F-626632DCB02A}" name="Colonna13281" headerRowDxfId="6235" totalsRowDxfId="6234"/>
    <tableColumn id="13282" xr3:uid="{F1631D3B-763F-4728-8D89-C4E6E55D876E}" name="Colonna13282" headerRowDxfId="6233" totalsRowDxfId="6232"/>
    <tableColumn id="13283" xr3:uid="{47BD5A3C-1F89-4E5E-992B-C333A8C21577}" name="Colonna13283" headerRowDxfId="6231" totalsRowDxfId="6230"/>
    <tableColumn id="13284" xr3:uid="{E4C5EC58-1ECB-4F57-9E45-10B7AB72384B}" name="Colonna13284" headerRowDxfId="6229" totalsRowDxfId="6228"/>
    <tableColumn id="13285" xr3:uid="{4041C29A-3E38-4DFD-9336-FD939ECB1E7F}" name="Colonna13285" headerRowDxfId="6227" totalsRowDxfId="6226"/>
    <tableColumn id="13286" xr3:uid="{D2A205F4-1299-453E-9DAC-2BB50C35D840}" name="Colonna13286" headerRowDxfId="6225" totalsRowDxfId="6224"/>
    <tableColumn id="13287" xr3:uid="{D27CA48B-8FF9-4F38-8C8C-9BE97775DAD4}" name="Colonna13287" headerRowDxfId="6223" totalsRowDxfId="6222"/>
    <tableColumn id="13288" xr3:uid="{08F03B90-D3E0-4B82-8DA2-E0C3D3981B06}" name="Colonna13288" headerRowDxfId="6221" totalsRowDxfId="6220"/>
    <tableColumn id="13289" xr3:uid="{45F86D38-FCB0-49FD-A2CB-57BE7CD2EA0D}" name="Colonna13289" headerRowDxfId="6219" totalsRowDxfId="6218"/>
    <tableColumn id="13290" xr3:uid="{68A362B4-FAEF-40FE-B7A3-DE8A11903D52}" name="Colonna13290" headerRowDxfId="6217" totalsRowDxfId="6216"/>
    <tableColumn id="13291" xr3:uid="{1E50D1AF-4FD1-4973-BADC-68A0191FD62D}" name="Colonna13291" headerRowDxfId="6215" totalsRowDxfId="6214"/>
    <tableColumn id="13292" xr3:uid="{C2E3D7F1-8822-4182-9064-75F39E6830B9}" name="Colonna13292" headerRowDxfId="6213" totalsRowDxfId="6212"/>
    <tableColumn id="13293" xr3:uid="{926CA1DE-687C-44B2-93D3-A0FAEFA4F343}" name="Colonna13293" headerRowDxfId="6211" totalsRowDxfId="6210"/>
    <tableColumn id="13294" xr3:uid="{44157239-197C-41C9-A362-AB2E51C3EBBD}" name="Colonna13294" headerRowDxfId="6209" totalsRowDxfId="6208"/>
    <tableColumn id="13295" xr3:uid="{87390A69-A785-4D50-8EE7-08BCFDD3E2C2}" name="Colonna13295" headerRowDxfId="6207" totalsRowDxfId="6206"/>
    <tableColumn id="13296" xr3:uid="{FD7F79B4-D0EF-4034-BD42-974620B3415C}" name="Colonna13296" headerRowDxfId="6205" totalsRowDxfId="6204"/>
    <tableColumn id="13297" xr3:uid="{5B5B58A6-9C9D-4B96-BC42-D3962F257DFE}" name="Colonna13297" headerRowDxfId="6203" totalsRowDxfId="6202"/>
    <tableColumn id="13298" xr3:uid="{CB306E78-DF59-4701-9876-998F36016B73}" name="Colonna13298" headerRowDxfId="6201" totalsRowDxfId="6200"/>
    <tableColumn id="13299" xr3:uid="{987B060A-6CA6-476B-BFEE-311ED790269D}" name="Colonna13299" headerRowDxfId="6199" totalsRowDxfId="6198"/>
    <tableColumn id="13300" xr3:uid="{C728B536-17DB-4236-9464-F8DF12529B54}" name="Colonna13300" headerRowDxfId="6197" totalsRowDxfId="6196"/>
    <tableColumn id="13301" xr3:uid="{ACBA9839-1823-4308-8B8A-303EE2A84FCF}" name="Colonna13301" headerRowDxfId="6195" totalsRowDxfId="6194"/>
    <tableColumn id="13302" xr3:uid="{6316F4C6-5307-461A-BE96-0297E94CBB4D}" name="Colonna13302" headerRowDxfId="6193" totalsRowDxfId="6192"/>
    <tableColumn id="13303" xr3:uid="{147A2D35-7CFF-4F4E-8E3E-01E6E8C820C6}" name="Colonna13303" headerRowDxfId="6191" totalsRowDxfId="6190"/>
    <tableColumn id="13304" xr3:uid="{07D26ED1-C650-488A-B903-1AFA65997445}" name="Colonna13304" headerRowDxfId="6189" totalsRowDxfId="6188"/>
    <tableColumn id="13305" xr3:uid="{61E68E6D-16A2-462B-89F0-ECE0435C26A2}" name="Colonna13305" headerRowDxfId="6187" totalsRowDxfId="6186"/>
    <tableColumn id="13306" xr3:uid="{6BFAE8B2-18A3-4110-A3E6-3FF6FF6828AB}" name="Colonna13306" headerRowDxfId="6185" totalsRowDxfId="6184"/>
    <tableColumn id="13307" xr3:uid="{9CB9D668-68C8-42A7-AE9A-A8976E38F1BB}" name="Colonna13307" headerRowDxfId="6183" totalsRowDxfId="6182"/>
    <tableColumn id="13308" xr3:uid="{A80EFE48-4F46-4F35-BD45-B6ABB7AEB6BA}" name="Colonna13308" headerRowDxfId="6181" totalsRowDxfId="6180"/>
    <tableColumn id="13309" xr3:uid="{B0B66A21-3219-4F9C-B6FC-8DDDE6AE8DD8}" name="Colonna13309" headerRowDxfId="6179" totalsRowDxfId="6178"/>
    <tableColumn id="13310" xr3:uid="{3A5803F7-5BF1-485E-9B80-2F42749F1D82}" name="Colonna13310" headerRowDxfId="6177" totalsRowDxfId="6176"/>
    <tableColumn id="13311" xr3:uid="{0FA28F4E-A657-4CEB-8D7D-BC7B2F8B6AD5}" name="Colonna13311" headerRowDxfId="6175" totalsRowDxfId="6174"/>
    <tableColumn id="13312" xr3:uid="{7DAC4A4E-E78B-4D17-BFC2-23591D9AC793}" name="Colonna13312" headerRowDxfId="6173" totalsRowDxfId="6172"/>
    <tableColumn id="13313" xr3:uid="{A00ABE03-8D61-45C9-8459-E8E320BA8671}" name="Colonna13313" headerRowDxfId="6171" totalsRowDxfId="6170"/>
    <tableColumn id="13314" xr3:uid="{36B1E929-8BE8-4F10-970E-E7CCF1FADBCF}" name="Colonna13314" headerRowDxfId="6169" totalsRowDxfId="6168"/>
    <tableColumn id="13315" xr3:uid="{4BCE267E-4B6D-412F-988E-E66E81DC5D12}" name="Colonna13315" headerRowDxfId="6167" totalsRowDxfId="6166"/>
    <tableColumn id="13316" xr3:uid="{4E71AF8E-4582-4A75-B3FA-03EE93F2979D}" name="Colonna13316" headerRowDxfId="6165" totalsRowDxfId="6164"/>
    <tableColumn id="13317" xr3:uid="{87957A13-7604-4D72-9A04-E62A891B3940}" name="Colonna13317" headerRowDxfId="6163" totalsRowDxfId="6162"/>
    <tableColumn id="13318" xr3:uid="{34D05E24-AD96-41F4-AF6E-8BC8E9E9EEE1}" name="Colonna13318" headerRowDxfId="6161" totalsRowDxfId="6160"/>
    <tableColumn id="13319" xr3:uid="{8963CCCD-FCE9-43D6-BEF3-C17C1A64CA9D}" name="Colonna13319" headerRowDxfId="6159" totalsRowDxfId="6158"/>
    <tableColumn id="13320" xr3:uid="{6A3BA0DE-78A6-4C6D-A9AA-8FBBADD0B169}" name="Colonna13320" headerRowDxfId="6157" totalsRowDxfId="6156"/>
    <tableColumn id="13321" xr3:uid="{58524E86-84FD-4C2B-8E8B-17A4766E8628}" name="Colonna13321" headerRowDxfId="6155" totalsRowDxfId="6154"/>
    <tableColumn id="13322" xr3:uid="{6B201150-6D70-4BD4-BE1A-8F91FA5524A5}" name="Colonna13322" headerRowDxfId="6153" totalsRowDxfId="6152"/>
    <tableColumn id="13323" xr3:uid="{185319F1-F0C1-445D-BB2B-704B1B84E377}" name="Colonna13323" headerRowDxfId="6151" totalsRowDxfId="6150"/>
    <tableColumn id="13324" xr3:uid="{BB13E16A-A3E4-4E0A-A052-315E98B6D130}" name="Colonna13324" headerRowDxfId="6149" totalsRowDxfId="6148"/>
    <tableColumn id="13325" xr3:uid="{0BE5A661-7A34-4794-B62E-3D68C4703512}" name="Colonna13325" headerRowDxfId="6147" totalsRowDxfId="6146"/>
    <tableColumn id="13326" xr3:uid="{8CCEF57C-781E-4C99-9791-9AB343ACE8F0}" name="Colonna13326" headerRowDxfId="6145" totalsRowDxfId="6144"/>
    <tableColumn id="13327" xr3:uid="{83E00B0B-1F08-430E-905D-DE7A35D91BDA}" name="Colonna13327" headerRowDxfId="6143" totalsRowDxfId="6142"/>
    <tableColumn id="13328" xr3:uid="{CBAEF27E-DA1D-4247-8A45-9B164FBC7383}" name="Colonna13328" headerRowDxfId="6141" totalsRowDxfId="6140"/>
    <tableColumn id="13329" xr3:uid="{DD9C60E1-75E0-417E-8435-8D775E69E8F1}" name="Colonna13329" headerRowDxfId="6139" totalsRowDxfId="6138"/>
    <tableColumn id="13330" xr3:uid="{6E6C8A9A-5A48-4A06-B07A-0EC21509D374}" name="Colonna13330" headerRowDxfId="6137" totalsRowDxfId="6136"/>
    <tableColumn id="13331" xr3:uid="{B8799B7A-6D64-4507-9063-58C7E070D0B8}" name="Colonna13331" headerRowDxfId="6135" totalsRowDxfId="6134"/>
    <tableColumn id="13332" xr3:uid="{FF04C1F6-0354-40D8-A198-20414EE79484}" name="Colonna13332" headerRowDxfId="6133" totalsRowDxfId="6132"/>
    <tableColumn id="13333" xr3:uid="{60CC9650-82D7-42DF-A9BC-580539DAD4A3}" name="Colonna13333" headerRowDxfId="6131" totalsRowDxfId="6130"/>
    <tableColumn id="13334" xr3:uid="{0B152517-CD8C-40CB-82BA-D46173F37775}" name="Colonna13334" headerRowDxfId="6129" totalsRowDxfId="6128"/>
    <tableColumn id="13335" xr3:uid="{2BE032DC-F4C0-4616-983D-620CFB184790}" name="Colonna13335" headerRowDxfId="6127" totalsRowDxfId="6126"/>
    <tableColumn id="13336" xr3:uid="{3DAC127F-C5FC-4E22-91ED-4144CA121886}" name="Colonna13336" headerRowDxfId="6125" totalsRowDxfId="6124"/>
    <tableColumn id="13337" xr3:uid="{167FF8F4-EF3F-4B51-BF6C-C7DC4A88289A}" name="Colonna13337" headerRowDxfId="6123" totalsRowDxfId="6122"/>
    <tableColumn id="13338" xr3:uid="{F44CD4CC-85C8-46C5-8511-8DA6C25FC15B}" name="Colonna13338" headerRowDxfId="6121" totalsRowDxfId="6120"/>
    <tableColumn id="13339" xr3:uid="{0FD495DD-2062-4807-A926-BD4BEBF63830}" name="Colonna13339" headerRowDxfId="6119" totalsRowDxfId="6118"/>
    <tableColumn id="13340" xr3:uid="{76AF1748-35BF-4E98-88DA-EA47EFD9082B}" name="Colonna13340" headerRowDxfId="6117" totalsRowDxfId="6116"/>
    <tableColumn id="13341" xr3:uid="{BDBD7394-EAC0-497F-8B33-49503AF6A424}" name="Colonna13341" headerRowDxfId="6115" totalsRowDxfId="6114"/>
    <tableColumn id="13342" xr3:uid="{34956E17-539C-4647-AFBC-0622E44F2165}" name="Colonna13342" headerRowDxfId="6113" totalsRowDxfId="6112"/>
    <tableColumn id="13343" xr3:uid="{CD6D3E3B-E839-464D-ABDC-05BC6C2125F8}" name="Colonna13343" headerRowDxfId="6111" totalsRowDxfId="6110"/>
    <tableColumn id="13344" xr3:uid="{A6DC63C1-E04D-4A9C-9156-D77DBBCB695D}" name="Colonna13344" headerRowDxfId="6109" totalsRowDxfId="6108"/>
    <tableColumn id="13345" xr3:uid="{D699B759-46EC-4E32-815E-2073FB4CE174}" name="Colonna13345" headerRowDxfId="6107" totalsRowDxfId="6106"/>
    <tableColumn id="13346" xr3:uid="{4CA410E9-1BB1-40BE-B119-CCE0369630B6}" name="Colonna13346" headerRowDxfId="6105" totalsRowDxfId="6104"/>
    <tableColumn id="13347" xr3:uid="{9DC90B03-391E-4A6E-B0E4-AEADF97E635E}" name="Colonna13347" headerRowDxfId="6103" totalsRowDxfId="6102"/>
    <tableColumn id="13348" xr3:uid="{D88EF7E0-2CA6-4DBF-9AFE-46B8F8CC7395}" name="Colonna13348" headerRowDxfId="6101" totalsRowDxfId="6100"/>
    <tableColumn id="13349" xr3:uid="{E93E1E72-5457-4808-8105-9DACB3393DBE}" name="Colonna13349" headerRowDxfId="6099" totalsRowDxfId="6098"/>
    <tableColumn id="13350" xr3:uid="{07085CDE-081C-4375-80A8-57D407657AE8}" name="Colonna13350" headerRowDxfId="6097" totalsRowDxfId="6096"/>
    <tableColumn id="13351" xr3:uid="{665BC5F0-5A36-4DBB-B7AE-21F728DC6572}" name="Colonna13351" headerRowDxfId="6095" totalsRowDxfId="6094"/>
    <tableColumn id="13352" xr3:uid="{50556EDF-0CA0-4417-96B0-0F569C9F9975}" name="Colonna13352" headerRowDxfId="6093" totalsRowDxfId="6092"/>
    <tableColumn id="13353" xr3:uid="{979753F8-D056-4876-ABC7-A16DA20CBB95}" name="Colonna13353" headerRowDxfId="6091" totalsRowDxfId="6090"/>
    <tableColumn id="13354" xr3:uid="{160AAFF1-E10D-4AEB-83BB-5D07F929FCC6}" name="Colonna13354" headerRowDxfId="6089" totalsRowDxfId="6088"/>
    <tableColumn id="13355" xr3:uid="{F700F2DA-E25E-4185-9019-4A1B6FA3D900}" name="Colonna13355" headerRowDxfId="6087" totalsRowDxfId="6086"/>
    <tableColumn id="13356" xr3:uid="{54707AF9-7B4A-45EF-B635-3AEC0DC8700D}" name="Colonna13356" headerRowDxfId="6085" totalsRowDxfId="6084"/>
    <tableColumn id="13357" xr3:uid="{64F66AD9-893E-4E5E-ADE0-968E4F6C4224}" name="Colonna13357" headerRowDxfId="6083" totalsRowDxfId="6082"/>
    <tableColumn id="13358" xr3:uid="{11AD78B7-8D4E-4E74-8A0C-B8CADEA47359}" name="Colonna13358" headerRowDxfId="6081" totalsRowDxfId="6080"/>
    <tableColumn id="13359" xr3:uid="{F8E7167A-8BBF-4D3A-8E0B-27E00327A288}" name="Colonna13359" headerRowDxfId="6079" totalsRowDxfId="6078"/>
    <tableColumn id="13360" xr3:uid="{218DFD81-D1E6-49A3-AC60-CA1E56449F52}" name="Colonna13360" headerRowDxfId="6077" totalsRowDxfId="6076"/>
    <tableColumn id="13361" xr3:uid="{547660B8-97F6-4735-AFE6-15911DEC40F4}" name="Colonna13361" headerRowDxfId="6075" totalsRowDxfId="6074"/>
    <tableColumn id="13362" xr3:uid="{66B3E690-A41B-49DE-B323-15DB91CCEEA3}" name="Colonna13362" headerRowDxfId="6073" totalsRowDxfId="6072"/>
    <tableColumn id="13363" xr3:uid="{4188E70F-7B4C-4C30-8D13-108A84AAE553}" name="Colonna13363" headerRowDxfId="6071" totalsRowDxfId="6070"/>
    <tableColumn id="13364" xr3:uid="{9EAD8067-61C0-4D4E-BEA1-2D583EFAFCB0}" name="Colonna13364" headerRowDxfId="6069" totalsRowDxfId="6068"/>
    <tableColumn id="13365" xr3:uid="{69266F7C-49EF-4F6D-B39F-9848CF515126}" name="Colonna13365" headerRowDxfId="6067" totalsRowDxfId="6066"/>
    <tableColumn id="13366" xr3:uid="{012AD3CC-22B7-4B8F-B5B4-A03118EF7298}" name="Colonna13366" headerRowDxfId="6065" totalsRowDxfId="6064"/>
    <tableColumn id="13367" xr3:uid="{86F2003B-7CA1-4371-81EC-66BC666AB22D}" name="Colonna13367" headerRowDxfId="6063" totalsRowDxfId="6062"/>
    <tableColumn id="13368" xr3:uid="{C954516D-A490-4140-ADC4-6C3CA49BA778}" name="Colonna13368" headerRowDxfId="6061" totalsRowDxfId="6060"/>
    <tableColumn id="13369" xr3:uid="{70FF6C1E-4984-4B1C-ABFC-064309D56BF6}" name="Colonna13369" headerRowDxfId="6059" totalsRowDxfId="6058"/>
    <tableColumn id="13370" xr3:uid="{2D0824FE-8249-4B13-90A7-F60E5A1633B2}" name="Colonna13370" headerRowDxfId="6057" totalsRowDxfId="6056"/>
    <tableColumn id="13371" xr3:uid="{41C59E0B-5514-4DFA-99BF-1C2CE6AA3781}" name="Colonna13371" headerRowDxfId="6055" totalsRowDxfId="6054"/>
    <tableColumn id="13372" xr3:uid="{6CFB6EE2-E263-4803-8250-9317DD064BC8}" name="Colonna13372" headerRowDxfId="6053" totalsRowDxfId="6052"/>
    <tableColumn id="13373" xr3:uid="{C9FE0195-D15E-451D-B712-2B436B421047}" name="Colonna13373" headerRowDxfId="6051" totalsRowDxfId="6050"/>
    <tableColumn id="13374" xr3:uid="{83CE4572-632C-4707-8D8A-7DD06C382DF0}" name="Colonna13374" headerRowDxfId="6049" totalsRowDxfId="6048"/>
    <tableColumn id="13375" xr3:uid="{0BC1A436-67E4-49FA-BB08-9B7D45C5CCA7}" name="Colonna13375" headerRowDxfId="6047" totalsRowDxfId="6046"/>
    <tableColumn id="13376" xr3:uid="{E04E1221-9A70-411A-8F0E-6D4D4A5D543A}" name="Colonna13376" headerRowDxfId="6045" totalsRowDxfId="6044"/>
    <tableColumn id="13377" xr3:uid="{411AB3AA-CF9E-404C-BD7D-8ADD9E482064}" name="Colonna13377" headerRowDxfId="6043" totalsRowDxfId="6042"/>
    <tableColumn id="13378" xr3:uid="{3B42DE88-8DA2-46A6-BBFE-37A66DB62F0C}" name="Colonna13378" headerRowDxfId="6041" totalsRowDxfId="6040"/>
    <tableColumn id="13379" xr3:uid="{D18D61D8-BEB2-4AF7-A28F-8139DB105B08}" name="Colonna13379" headerRowDxfId="6039" totalsRowDxfId="6038"/>
    <tableColumn id="13380" xr3:uid="{6DFCAC1B-9800-4B1F-97ED-B2BD28569B74}" name="Colonna13380" headerRowDxfId="6037" totalsRowDxfId="6036"/>
    <tableColumn id="13381" xr3:uid="{066E8F91-1E37-4337-ADFC-176B9B2F90A8}" name="Colonna13381" headerRowDxfId="6035" totalsRowDxfId="6034"/>
    <tableColumn id="13382" xr3:uid="{1E05BDDB-6760-49B7-842E-55F11E93AFB0}" name="Colonna13382" headerRowDxfId="6033" totalsRowDxfId="6032"/>
    <tableColumn id="13383" xr3:uid="{4DAE4807-0387-4C6B-88B7-30153A72FFB8}" name="Colonna13383" headerRowDxfId="6031" totalsRowDxfId="6030"/>
    <tableColumn id="13384" xr3:uid="{B9326A17-8611-448B-995D-3E83C0A71ECE}" name="Colonna13384" headerRowDxfId="6029" totalsRowDxfId="6028"/>
    <tableColumn id="13385" xr3:uid="{8C9DC564-759B-41C3-9EAC-876620246689}" name="Colonna13385" headerRowDxfId="6027" totalsRowDxfId="6026"/>
    <tableColumn id="13386" xr3:uid="{EBD17C62-EE8B-481D-81BB-19C36D56D6AB}" name="Colonna13386" headerRowDxfId="6025" totalsRowDxfId="6024"/>
    <tableColumn id="13387" xr3:uid="{75A0284D-97B4-4D18-A733-866478656724}" name="Colonna13387" headerRowDxfId="6023" totalsRowDxfId="6022"/>
    <tableColumn id="13388" xr3:uid="{4DB08C12-A242-4C4B-AEA9-134EBD582DB2}" name="Colonna13388" headerRowDxfId="6021" totalsRowDxfId="6020"/>
    <tableColumn id="13389" xr3:uid="{602507DC-8F52-4515-A7B3-B17353C623A3}" name="Colonna13389" headerRowDxfId="6019" totalsRowDxfId="6018"/>
    <tableColumn id="13390" xr3:uid="{D197AA01-6BCB-43DD-BA7D-5E70980CB2F3}" name="Colonna13390" headerRowDxfId="6017" totalsRowDxfId="6016"/>
    <tableColumn id="13391" xr3:uid="{D20635EA-36B6-43C6-998E-8F4DEFEEC110}" name="Colonna13391" headerRowDxfId="6015" totalsRowDxfId="6014"/>
    <tableColumn id="13392" xr3:uid="{9AD30872-B622-469D-9D65-D09B98C4E54B}" name="Colonna13392" headerRowDxfId="6013" totalsRowDxfId="6012"/>
    <tableColumn id="13393" xr3:uid="{FC258942-409B-4D3F-BEE4-47F53697FFCC}" name="Colonna13393" headerRowDxfId="6011" totalsRowDxfId="6010"/>
    <tableColumn id="13394" xr3:uid="{9CBC6EB0-3AD4-4ECA-8B78-E2FAE6AFCD48}" name="Colonna13394" headerRowDxfId="6009" totalsRowDxfId="6008"/>
    <tableColumn id="13395" xr3:uid="{136E3AD1-4828-4CEC-8D3C-540C26C34B51}" name="Colonna13395" headerRowDxfId="6007" totalsRowDxfId="6006"/>
    <tableColumn id="13396" xr3:uid="{82B714F1-1CCC-4BB7-8044-5B10CAA71A8F}" name="Colonna13396" headerRowDxfId="6005" totalsRowDxfId="6004"/>
    <tableColumn id="13397" xr3:uid="{FEBD7223-086D-44E4-84C5-39AB3E7E5848}" name="Colonna13397" headerRowDxfId="6003" totalsRowDxfId="6002"/>
    <tableColumn id="13398" xr3:uid="{74AC005E-E85A-4F1C-B6D0-5C6AD44DC08D}" name="Colonna13398" headerRowDxfId="6001" totalsRowDxfId="6000"/>
    <tableColumn id="13399" xr3:uid="{1B845E11-BA54-48D6-8546-94E111E46AC6}" name="Colonna13399" headerRowDxfId="5999" totalsRowDxfId="5998"/>
    <tableColumn id="13400" xr3:uid="{F119B4CC-4D93-4EE6-BF59-804F7F89F108}" name="Colonna13400" headerRowDxfId="5997" totalsRowDxfId="5996"/>
    <tableColumn id="13401" xr3:uid="{566F9E49-AE21-46DB-89E6-7A39166FD9C3}" name="Colonna13401" headerRowDxfId="5995" totalsRowDxfId="5994"/>
    <tableColumn id="13402" xr3:uid="{28B7170F-01B7-4BAF-BB02-71D6E7E0B85A}" name="Colonna13402" headerRowDxfId="5993" totalsRowDxfId="5992"/>
    <tableColumn id="13403" xr3:uid="{93136122-6713-46FE-ABC0-231780FF02D0}" name="Colonna13403" headerRowDxfId="5991" totalsRowDxfId="5990"/>
    <tableColumn id="13404" xr3:uid="{9F652852-499F-4170-8F52-0A76B96B5A2A}" name="Colonna13404" headerRowDxfId="5989" totalsRowDxfId="5988"/>
    <tableColumn id="13405" xr3:uid="{1E3495B5-1518-4296-B805-B6EFD66C02A8}" name="Colonna13405" headerRowDxfId="5987" totalsRowDxfId="5986"/>
    <tableColumn id="13406" xr3:uid="{BF10C093-0631-499E-85C4-536318C7F7EB}" name="Colonna13406" headerRowDxfId="5985" totalsRowDxfId="5984"/>
    <tableColumn id="13407" xr3:uid="{589F3535-CC7D-4CB8-8E7B-817057A0E86A}" name="Colonna13407" headerRowDxfId="5983" totalsRowDxfId="5982"/>
    <tableColumn id="13408" xr3:uid="{1C74F73F-F96C-4AFE-A0DB-733F9524CFCD}" name="Colonna13408" headerRowDxfId="5981" totalsRowDxfId="5980"/>
    <tableColumn id="13409" xr3:uid="{58C733CC-C61B-4068-B018-A8C3CFF11DAB}" name="Colonna13409" headerRowDxfId="5979" totalsRowDxfId="5978"/>
    <tableColumn id="13410" xr3:uid="{574599B2-B4E7-44A5-AAFC-792BD2D977AE}" name="Colonna13410" headerRowDxfId="5977" totalsRowDxfId="5976"/>
    <tableColumn id="13411" xr3:uid="{951206FA-352B-459B-81F0-50C7E052C5C7}" name="Colonna13411" headerRowDxfId="5975" totalsRowDxfId="5974"/>
    <tableColumn id="13412" xr3:uid="{B370023C-3E01-4B85-99F4-EAD2E362C45E}" name="Colonna13412" headerRowDxfId="5973" totalsRowDxfId="5972"/>
    <tableColumn id="13413" xr3:uid="{54A08673-85BB-4E4D-8BEB-2F2ACF0A2786}" name="Colonna13413" headerRowDxfId="5971" totalsRowDxfId="5970"/>
    <tableColumn id="13414" xr3:uid="{51161703-E67E-41CD-B704-8E0869E68068}" name="Colonna13414" headerRowDxfId="5969" totalsRowDxfId="5968"/>
    <tableColumn id="13415" xr3:uid="{439D604F-23DB-4BB5-BF87-A0AFD15E34F9}" name="Colonna13415" headerRowDxfId="5967" totalsRowDxfId="5966"/>
    <tableColumn id="13416" xr3:uid="{61FD1131-D78C-4B48-9958-588F50B990BA}" name="Colonna13416" headerRowDxfId="5965" totalsRowDxfId="5964"/>
    <tableColumn id="13417" xr3:uid="{AFD06FAC-EC9D-48E0-B9EA-F35778A397CD}" name="Colonna13417" headerRowDxfId="5963" totalsRowDxfId="5962"/>
    <tableColumn id="13418" xr3:uid="{C7378353-37F5-40DB-B6D1-AB50A39A752D}" name="Colonna13418" headerRowDxfId="5961" totalsRowDxfId="5960"/>
    <tableColumn id="13419" xr3:uid="{36B1D331-D219-4BE1-BCA5-2B6DCFBEF65F}" name="Colonna13419" headerRowDxfId="5959" totalsRowDxfId="5958"/>
    <tableColumn id="13420" xr3:uid="{72FBFA66-EA0C-447C-9BFD-57297A916B7E}" name="Colonna13420" headerRowDxfId="5957" totalsRowDxfId="5956"/>
    <tableColumn id="13421" xr3:uid="{09A6CE7F-113F-4E36-96B5-A6002C7BE108}" name="Colonna13421" headerRowDxfId="5955" totalsRowDxfId="5954"/>
    <tableColumn id="13422" xr3:uid="{97ACEA39-9E50-4FF2-AA64-564CF221CA26}" name="Colonna13422" headerRowDxfId="5953" totalsRowDxfId="5952"/>
    <tableColumn id="13423" xr3:uid="{51FDCE08-1884-4D2F-B448-6BE0C8387070}" name="Colonna13423" headerRowDxfId="5951" totalsRowDxfId="5950"/>
    <tableColumn id="13424" xr3:uid="{3DE79CB6-7832-449D-B68C-7853586F606E}" name="Colonna13424" headerRowDxfId="5949" totalsRowDxfId="5948"/>
    <tableColumn id="13425" xr3:uid="{8A13744F-1F51-455A-B3BF-565E7BF3EFDB}" name="Colonna13425" headerRowDxfId="5947" totalsRowDxfId="5946"/>
    <tableColumn id="13426" xr3:uid="{8A2E3760-350B-4AF6-8DFD-71413351AACD}" name="Colonna13426" headerRowDxfId="5945" totalsRowDxfId="5944"/>
    <tableColumn id="13427" xr3:uid="{B2B9B673-1012-482F-893C-501C7C3771D3}" name="Colonna13427" headerRowDxfId="5943" totalsRowDxfId="5942"/>
    <tableColumn id="13428" xr3:uid="{20FBA253-7BA2-4B89-A5FB-529116BB29A4}" name="Colonna13428" headerRowDxfId="5941" totalsRowDxfId="5940"/>
    <tableColumn id="13429" xr3:uid="{7DA84527-F63B-4D3A-B80B-1D631062B27E}" name="Colonna13429" headerRowDxfId="5939" totalsRowDxfId="5938"/>
    <tableColumn id="13430" xr3:uid="{1A01968D-2C4C-49AD-BC9A-618190BDAC39}" name="Colonna13430" headerRowDxfId="5937" totalsRowDxfId="5936"/>
    <tableColumn id="13431" xr3:uid="{8B24AC9A-BDA0-48AA-B230-10BD290E8D14}" name="Colonna13431" headerRowDxfId="5935" totalsRowDxfId="5934"/>
    <tableColumn id="13432" xr3:uid="{15BEF753-F41C-43C7-B5E5-7D30099E5B16}" name="Colonna13432" headerRowDxfId="5933" totalsRowDxfId="5932"/>
    <tableColumn id="13433" xr3:uid="{9980086D-DCF6-48E4-8402-B2835A3F030E}" name="Colonna13433" headerRowDxfId="5931" totalsRowDxfId="5930"/>
    <tableColumn id="13434" xr3:uid="{C4B1D06B-9AA1-4090-8021-E3413A6FC036}" name="Colonna13434" headerRowDxfId="5929" totalsRowDxfId="5928"/>
    <tableColumn id="13435" xr3:uid="{061677A0-C991-40D1-A062-B55774F16351}" name="Colonna13435" headerRowDxfId="5927" totalsRowDxfId="5926"/>
    <tableColumn id="13436" xr3:uid="{B42AA687-FA75-4BF4-AF6B-71B16F8F3AA7}" name="Colonna13436" headerRowDxfId="5925" totalsRowDxfId="5924"/>
    <tableColumn id="13437" xr3:uid="{17FE3BA6-1937-41F3-AB46-C7A93E317FDA}" name="Colonna13437" headerRowDxfId="5923" totalsRowDxfId="5922"/>
    <tableColumn id="13438" xr3:uid="{AD0FC1ED-E8A7-44B7-B12C-B1EE354FF1F9}" name="Colonna13438" headerRowDxfId="5921" totalsRowDxfId="5920"/>
    <tableColumn id="13439" xr3:uid="{5306A6AE-29BA-4C38-A0C9-F4420AAEE6E8}" name="Colonna13439" headerRowDxfId="5919" totalsRowDxfId="5918"/>
    <tableColumn id="13440" xr3:uid="{B32ED857-8CB6-45F3-9B4F-90B30BBB9B23}" name="Colonna13440" headerRowDxfId="5917" totalsRowDxfId="5916"/>
    <tableColumn id="13441" xr3:uid="{768727B3-C0B5-4A09-AE4E-A7D12B5D35BC}" name="Colonna13441" headerRowDxfId="5915" totalsRowDxfId="5914"/>
    <tableColumn id="13442" xr3:uid="{2440F42F-41E9-423C-A8CC-5072BE012222}" name="Colonna13442" headerRowDxfId="5913" totalsRowDxfId="5912"/>
    <tableColumn id="13443" xr3:uid="{00DC34A7-0962-4F40-A8D1-A3C369D23269}" name="Colonna13443" headerRowDxfId="5911" totalsRowDxfId="5910"/>
    <tableColumn id="13444" xr3:uid="{DEDA2F3D-2770-49EB-B7F1-447304D06525}" name="Colonna13444" headerRowDxfId="5909" totalsRowDxfId="5908"/>
    <tableColumn id="13445" xr3:uid="{D7A92340-6A27-4BD0-92B2-66051E0152AD}" name="Colonna13445" headerRowDxfId="5907" totalsRowDxfId="5906"/>
    <tableColumn id="13446" xr3:uid="{9E8ECB14-26B5-4590-9883-9FAE05B0A45C}" name="Colonna13446" headerRowDxfId="5905" totalsRowDxfId="5904"/>
    <tableColumn id="13447" xr3:uid="{239AAE13-024A-4890-82AB-B52A2E5D9ED1}" name="Colonna13447" headerRowDxfId="5903" totalsRowDxfId="5902"/>
    <tableColumn id="13448" xr3:uid="{0E6D7CBC-C141-4667-88B6-F5356F9B0699}" name="Colonna13448" headerRowDxfId="5901" totalsRowDxfId="5900"/>
    <tableColumn id="13449" xr3:uid="{A0625B74-523C-474A-A50F-49AECC8744CE}" name="Colonna13449" headerRowDxfId="5899" totalsRowDxfId="5898"/>
    <tableColumn id="13450" xr3:uid="{1A6085CA-45A7-4FA0-92AD-6EC4FE98209A}" name="Colonna13450" headerRowDxfId="5897" totalsRowDxfId="5896"/>
    <tableColumn id="13451" xr3:uid="{E85410A6-A33F-43F2-A4DB-641258B0E023}" name="Colonna13451" headerRowDxfId="5895" totalsRowDxfId="5894"/>
    <tableColumn id="13452" xr3:uid="{BEEDE6F4-2BCA-4590-8AEF-B1F602CE116B}" name="Colonna13452" headerRowDxfId="5893" totalsRowDxfId="5892"/>
    <tableColumn id="13453" xr3:uid="{BCC5C910-BE56-4D13-B3F8-D77BF5A479CF}" name="Colonna13453" headerRowDxfId="5891" totalsRowDxfId="5890"/>
    <tableColumn id="13454" xr3:uid="{155210CB-C553-4A5F-9F76-114AFFA09624}" name="Colonna13454" headerRowDxfId="5889" totalsRowDxfId="5888"/>
    <tableColumn id="13455" xr3:uid="{69642C1D-FF51-421D-83F9-2DDEBDAFB942}" name="Colonna13455" headerRowDxfId="5887" totalsRowDxfId="5886"/>
    <tableColumn id="13456" xr3:uid="{438B044C-C66D-4362-B564-AB615FD76A39}" name="Colonna13456" headerRowDxfId="5885" totalsRowDxfId="5884"/>
    <tableColumn id="13457" xr3:uid="{8492A64C-1B98-4154-9761-EE2803DEDCD6}" name="Colonna13457" headerRowDxfId="5883" totalsRowDxfId="5882"/>
    <tableColumn id="13458" xr3:uid="{B5EE2CE6-D9B0-4DD5-9DF4-FDD985303653}" name="Colonna13458" headerRowDxfId="5881" totalsRowDxfId="5880"/>
    <tableColumn id="13459" xr3:uid="{9E491D88-A633-4DCC-9D08-D33622DB2A09}" name="Colonna13459" headerRowDxfId="5879" totalsRowDxfId="5878"/>
    <tableColumn id="13460" xr3:uid="{02984FB9-549C-4198-9B6D-75F8478DE331}" name="Colonna13460" headerRowDxfId="5877" totalsRowDxfId="5876"/>
    <tableColumn id="13461" xr3:uid="{0DE7332E-DA99-450A-B6C2-4FBCD501FC09}" name="Colonna13461" headerRowDxfId="5875" totalsRowDxfId="5874"/>
    <tableColumn id="13462" xr3:uid="{275682A2-359B-451D-99D5-E3C2FFF5651B}" name="Colonna13462" headerRowDxfId="5873" totalsRowDxfId="5872"/>
    <tableColumn id="13463" xr3:uid="{29CA7D1D-160D-4B0A-97B5-A691A544BEEE}" name="Colonna13463" headerRowDxfId="5871" totalsRowDxfId="5870"/>
    <tableColumn id="13464" xr3:uid="{BE9EC796-5435-4964-B818-66C9EEEEC8FF}" name="Colonna13464" headerRowDxfId="5869" totalsRowDxfId="5868"/>
    <tableColumn id="13465" xr3:uid="{820BBAE2-5D10-4212-B6E0-431E63901F2E}" name="Colonna13465" headerRowDxfId="5867" totalsRowDxfId="5866"/>
    <tableColumn id="13466" xr3:uid="{100AB5F3-0750-487D-841A-0D7932464E7B}" name="Colonna13466" headerRowDxfId="5865" totalsRowDxfId="5864"/>
    <tableColumn id="13467" xr3:uid="{9068947F-8E89-46E4-A417-383AAA5F8C1C}" name="Colonna13467" headerRowDxfId="5863" totalsRowDxfId="5862"/>
    <tableColumn id="13468" xr3:uid="{F7239ACF-245C-472B-A89C-D1CC09A3E70C}" name="Colonna13468" headerRowDxfId="5861" totalsRowDxfId="5860"/>
    <tableColumn id="13469" xr3:uid="{C0815919-3CB3-419A-A232-8C54A6D6B4A2}" name="Colonna13469" headerRowDxfId="5859" totalsRowDxfId="5858"/>
    <tableColumn id="13470" xr3:uid="{65B22BD5-93AA-41E5-A8D0-EFB68375AF7A}" name="Colonna13470" headerRowDxfId="5857" totalsRowDxfId="5856"/>
    <tableColumn id="13471" xr3:uid="{A4BA0880-BE1A-4022-A13C-057D817F653A}" name="Colonna13471" headerRowDxfId="5855" totalsRowDxfId="5854"/>
    <tableColumn id="13472" xr3:uid="{6CF66842-E802-49F6-9678-9F4753F57AFA}" name="Colonna13472" headerRowDxfId="5853" totalsRowDxfId="5852"/>
    <tableColumn id="13473" xr3:uid="{E273BE45-69E2-4898-A6E3-D0D39609FCCA}" name="Colonna13473" headerRowDxfId="5851" totalsRowDxfId="5850"/>
    <tableColumn id="13474" xr3:uid="{6BFA17C6-896D-4093-B3C5-75526C1AF9E0}" name="Colonna13474" headerRowDxfId="5849" totalsRowDxfId="5848"/>
    <tableColumn id="13475" xr3:uid="{6072EA4F-3831-4399-91C2-EF164D55EB16}" name="Colonna13475" headerRowDxfId="5847" totalsRowDxfId="5846"/>
    <tableColumn id="13476" xr3:uid="{5F034A36-DB9F-4083-93E6-ED86DD0117BD}" name="Colonna13476" headerRowDxfId="5845" totalsRowDxfId="5844"/>
    <tableColumn id="13477" xr3:uid="{69BEF030-EE7D-4D45-B769-1A9FD6DAF1A7}" name="Colonna13477" headerRowDxfId="5843" totalsRowDxfId="5842"/>
    <tableColumn id="13478" xr3:uid="{B9ACADC5-7CFE-46C8-B5BC-777BC247C8F8}" name="Colonna13478" headerRowDxfId="5841" totalsRowDxfId="5840"/>
    <tableColumn id="13479" xr3:uid="{05C8079E-5606-4252-9CCD-29B1203C2815}" name="Colonna13479" headerRowDxfId="5839" totalsRowDxfId="5838"/>
    <tableColumn id="13480" xr3:uid="{8408689A-372F-47F5-8445-A06C8F616A31}" name="Colonna13480" headerRowDxfId="5837" totalsRowDxfId="5836"/>
    <tableColumn id="13481" xr3:uid="{BDC1179F-7193-49AB-830B-1ED9BB23DC6B}" name="Colonna13481" headerRowDxfId="5835" totalsRowDxfId="5834"/>
    <tableColumn id="13482" xr3:uid="{3C4761EC-BF2C-4DF2-B26E-9E3211A9D3A7}" name="Colonna13482" headerRowDxfId="5833" totalsRowDxfId="5832"/>
    <tableColumn id="13483" xr3:uid="{0E58F570-92DD-4C09-8B2F-204CE51D5869}" name="Colonna13483" headerRowDxfId="5831" totalsRowDxfId="5830"/>
    <tableColumn id="13484" xr3:uid="{CC096A26-0A58-4B19-80F3-8C48347B8ED0}" name="Colonna13484" headerRowDxfId="5829" totalsRowDxfId="5828"/>
    <tableColumn id="13485" xr3:uid="{9494142D-03BF-4202-987B-3BD57DE20C02}" name="Colonna13485" headerRowDxfId="5827" totalsRowDxfId="5826"/>
    <tableColumn id="13486" xr3:uid="{85CD35B8-30A5-485A-B266-E3A5286594B1}" name="Colonna13486" headerRowDxfId="5825" totalsRowDxfId="5824"/>
    <tableColumn id="13487" xr3:uid="{24EE99BA-5FAD-4EFB-B95E-ECEE9D32A456}" name="Colonna13487" headerRowDxfId="5823" totalsRowDxfId="5822"/>
    <tableColumn id="13488" xr3:uid="{847AC421-A637-4954-9059-0561E98197C9}" name="Colonna13488" headerRowDxfId="5821" totalsRowDxfId="5820"/>
    <tableColumn id="13489" xr3:uid="{81A5573F-DD92-45A2-8CB2-DA3D35881013}" name="Colonna13489" headerRowDxfId="5819" totalsRowDxfId="5818"/>
    <tableColumn id="13490" xr3:uid="{A9E4F19E-7EFB-4BE9-98E1-56D8E4567D1B}" name="Colonna13490" headerRowDxfId="5817" totalsRowDxfId="5816"/>
    <tableColumn id="13491" xr3:uid="{D767782D-EC6A-4A8C-BC44-657966C140F8}" name="Colonna13491" headerRowDxfId="5815" totalsRowDxfId="5814"/>
    <tableColumn id="13492" xr3:uid="{F0F9C741-EBF6-4832-93C3-6DD7C4B02BEE}" name="Colonna13492" headerRowDxfId="5813" totalsRowDxfId="5812"/>
    <tableColumn id="13493" xr3:uid="{C7DBBB2B-C916-4D01-8545-8F12C069BC60}" name="Colonna13493" headerRowDxfId="5811" totalsRowDxfId="5810"/>
    <tableColumn id="13494" xr3:uid="{41D76628-2128-4A70-8428-91AAA7DE52FA}" name="Colonna13494" headerRowDxfId="5809" totalsRowDxfId="5808"/>
    <tableColumn id="13495" xr3:uid="{9DB3A55A-EB8E-4E8A-90DC-BD0A3466C2E8}" name="Colonna13495" headerRowDxfId="5807" totalsRowDxfId="5806"/>
    <tableColumn id="13496" xr3:uid="{2ED0AE76-BC88-476D-8A49-0E5BC2DAB5C0}" name="Colonna13496" headerRowDxfId="5805" totalsRowDxfId="5804"/>
    <tableColumn id="13497" xr3:uid="{F98A8A01-BD7D-4758-A006-B134C156F516}" name="Colonna13497" headerRowDxfId="5803" totalsRowDxfId="5802"/>
    <tableColumn id="13498" xr3:uid="{E3AFA282-8338-447B-827A-A8E6C483A3FA}" name="Colonna13498" headerRowDxfId="5801" totalsRowDxfId="5800"/>
    <tableColumn id="13499" xr3:uid="{F745F4D5-409D-4461-B7FE-5FB761929EA5}" name="Colonna13499" headerRowDxfId="5799" totalsRowDxfId="5798"/>
    <tableColumn id="13500" xr3:uid="{129C2097-1E1F-4535-BE05-6D8D8D70EE99}" name="Colonna13500" headerRowDxfId="5797" totalsRowDxfId="5796"/>
    <tableColumn id="13501" xr3:uid="{E2D310FE-4B1A-405E-8900-1151F80726F0}" name="Colonna13501" headerRowDxfId="5795" totalsRowDxfId="5794"/>
    <tableColumn id="13502" xr3:uid="{4F186C57-4B43-436F-B8A9-FEF2379860FE}" name="Colonna13502" headerRowDxfId="5793" totalsRowDxfId="5792"/>
    <tableColumn id="13503" xr3:uid="{76BAA1C1-406C-416D-B1C0-3CD93E34D538}" name="Colonna13503" headerRowDxfId="5791" totalsRowDxfId="5790"/>
    <tableColumn id="13504" xr3:uid="{00AAB457-1857-4BCF-A8C8-69067A1BFC82}" name="Colonna13504" headerRowDxfId="5789" totalsRowDxfId="5788"/>
    <tableColumn id="13505" xr3:uid="{57BCB79E-085D-414C-9335-BCE80D59F84F}" name="Colonna13505" headerRowDxfId="5787" totalsRowDxfId="5786"/>
    <tableColumn id="13506" xr3:uid="{D23DB9F4-B880-407F-AF52-D9A99C60EB08}" name="Colonna13506" headerRowDxfId="5785" totalsRowDxfId="5784"/>
    <tableColumn id="13507" xr3:uid="{AD8D1CB7-079D-44E0-84B7-2C60159305FB}" name="Colonna13507" headerRowDxfId="5783" totalsRowDxfId="5782"/>
    <tableColumn id="13508" xr3:uid="{DF918006-C272-4CE1-B437-7E9D95546D7C}" name="Colonna13508" headerRowDxfId="5781" totalsRowDxfId="5780"/>
    <tableColumn id="13509" xr3:uid="{B9CE04CF-6AA4-471D-86EF-9B4D28F783AB}" name="Colonna13509" headerRowDxfId="5779" totalsRowDxfId="5778"/>
    <tableColumn id="13510" xr3:uid="{0522164E-ADED-4502-A8DB-6B968CEB0638}" name="Colonna13510" headerRowDxfId="5777" totalsRowDxfId="5776"/>
    <tableColumn id="13511" xr3:uid="{7D9CC62B-31FD-4FDE-8705-7A5B56D5CDA5}" name="Colonna13511" headerRowDxfId="5775" totalsRowDxfId="5774"/>
    <tableColumn id="13512" xr3:uid="{CFC5AE5A-7142-4FBC-ACBE-D9962E03EEDE}" name="Colonna13512" headerRowDxfId="5773" totalsRowDxfId="5772"/>
    <tableColumn id="13513" xr3:uid="{F6CDF1BB-DA8E-4F91-88E0-06AE97BD8A26}" name="Colonna13513" headerRowDxfId="5771" totalsRowDxfId="5770"/>
    <tableColumn id="13514" xr3:uid="{7D0FFC1E-FF31-45BC-9F3C-170E23428870}" name="Colonna13514" headerRowDxfId="5769" totalsRowDxfId="5768"/>
    <tableColumn id="13515" xr3:uid="{7EAB9CE4-59F9-47BA-B18C-4F7208120423}" name="Colonna13515" headerRowDxfId="5767" totalsRowDxfId="5766"/>
    <tableColumn id="13516" xr3:uid="{17917E06-B972-479D-BE41-DD7D0C4BB60C}" name="Colonna13516" headerRowDxfId="5765" totalsRowDxfId="5764"/>
    <tableColumn id="13517" xr3:uid="{69A6CC14-31F4-404C-B795-426EB902E28E}" name="Colonna13517" headerRowDxfId="5763" totalsRowDxfId="5762"/>
    <tableColumn id="13518" xr3:uid="{3D2563D7-1AB1-452C-9FD6-009EA32CFE63}" name="Colonna13518" headerRowDxfId="5761" totalsRowDxfId="5760"/>
    <tableColumn id="13519" xr3:uid="{9436799A-1D32-4AA5-A200-3078FB6E8A47}" name="Colonna13519" headerRowDxfId="5759" totalsRowDxfId="5758"/>
    <tableColumn id="13520" xr3:uid="{75CFF784-33EE-41F6-ADE6-7C689512C29C}" name="Colonna13520" headerRowDxfId="5757" totalsRowDxfId="5756"/>
    <tableColumn id="13521" xr3:uid="{2D5CFBC6-339C-4CDB-BD08-8FF7425D6D37}" name="Colonna13521" headerRowDxfId="5755" totalsRowDxfId="5754"/>
    <tableColumn id="13522" xr3:uid="{A2EB2930-9491-427E-82E5-30738950FB8A}" name="Colonna13522" headerRowDxfId="5753" totalsRowDxfId="5752"/>
    <tableColumn id="13523" xr3:uid="{EBB6D175-9F67-40F5-A57E-217343959963}" name="Colonna13523" headerRowDxfId="5751" totalsRowDxfId="5750"/>
    <tableColumn id="13524" xr3:uid="{F34D6C79-6B7E-4E26-A562-4B8F6DB08E13}" name="Colonna13524" headerRowDxfId="5749" totalsRowDxfId="5748"/>
    <tableColumn id="13525" xr3:uid="{EEA2DF89-8F92-4C38-8CE4-A03C51A33647}" name="Colonna13525" headerRowDxfId="5747" totalsRowDxfId="5746"/>
    <tableColumn id="13526" xr3:uid="{8D911EE4-3ACC-4937-BCFD-235A9FF043A5}" name="Colonna13526" headerRowDxfId="5745" totalsRowDxfId="5744"/>
    <tableColumn id="13527" xr3:uid="{89B4F275-C878-4D9F-BBDE-EBD9635572A8}" name="Colonna13527" headerRowDxfId="5743" totalsRowDxfId="5742"/>
    <tableColumn id="13528" xr3:uid="{D1D7597D-190D-4844-8C76-235B90F21945}" name="Colonna13528" headerRowDxfId="5741" totalsRowDxfId="5740"/>
    <tableColumn id="13529" xr3:uid="{2DF537D7-5664-4AF9-A06E-F5AC5B668750}" name="Colonna13529" headerRowDxfId="5739" totalsRowDxfId="5738"/>
    <tableColumn id="13530" xr3:uid="{28FB4001-F7F4-4E80-8AD0-1B4B994F7FD1}" name="Colonna13530" headerRowDxfId="5737" totalsRowDxfId="5736"/>
    <tableColumn id="13531" xr3:uid="{88B87468-7350-4C47-8331-D662C1E892C8}" name="Colonna13531" headerRowDxfId="5735" totalsRowDxfId="5734"/>
    <tableColumn id="13532" xr3:uid="{EC121452-10DB-415C-9EF0-DD3B1B35EDE1}" name="Colonna13532" headerRowDxfId="5733" totalsRowDxfId="5732"/>
    <tableColumn id="13533" xr3:uid="{2C2375DC-58DF-4B7B-AAFC-99B191C5D562}" name="Colonna13533" headerRowDxfId="5731" totalsRowDxfId="5730"/>
    <tableColumn id="13534" xr3:uid="{4E64977B-BE63-4687-AAB2-E6D31D03A4F8}" name="Colonna13534" headerRowDxfId="5729" totalsRowDxfId="5728"/>
    <tableColumn id="13535" xr3:uid="{1D6FB167-CDB9-4BA4-ADCF-C6F77F328E83}" name="Colonna13535" headerRowDxfId="5727" totalsRowDxfId="5726"/>
    <tableColumn id="13536" xr3:uid="{95229B7D-21F4-4E83-A80E-F7D3993BBA45}" name="Colonna13536" headerRowDxfId="5725" totalsRowDxfId="5724"/>
    <tableColumn id="13537" xr3:uid="{A4CBE7D0-EEBF-45C5-8555-1258A5C1B4AF}" name="Colonna13537" headerRowDxfId="5723" totalsRowDxfId="5722"/>
    <tableColumn id="13538" xr3:uid="{B0B27DB2-E65F-4422-95E5-048F35EE1AA7}" name="Colonna13538" headerRowDxfId="5721" totalsRowDxfId="5720"/>
    <tableColumn id="13539" xr3:uid="{9CAEE715-DD07-42B4-90A6-37F26B769FB6}" name="Colonna13539" headerRowDxfId="5719" totalsRowDxfId="5718"/>
    <tableColumn id="13540" xr3:uid="{BD792987-53DD-472D-A71C-7553EF2D7071}" name="Colonna13540" headerRowDxfId="5717" totalsRowDxfId="5716"/>
    <tableColumn id="13541" xr3:uid="{7D93319C-901C-4924-937A-B1DB2B1628CD}" name="Colonna13541" headerRowDxfId="5715" totalsRowDxfId="5714"/>
    <tableColumn id="13542" xr3:uid="{5531A717-1D19-420B-A7D5-69FB709D6055}" name="Colonna13542" headerRowDxfId="5713" totalsRowDxfId="5712"/>
    <tableColumn id="13543" xr3:uid="{58B7BEAD-822B-40A8-AD02-D1528FB16201}" name="Colonna13543" headerRowDxfId="5711" totalsRowDxfId="5710"/>
    <tableColumn id="13544" xr3:uid="{CB424C60-E225-4993-90F9-4FB6F8BD93BA}" name="Colonna13544" headerRowDxfId="5709" totalsRowDxfId="5708"/>
    <tableColumn id="13545" xr3:uid="{3ADF976A-327E-48F2-BBD0-8968DFF9D790}" name="Colonna13545" headerRowDxfId="5707" totalsRowDxfId="5706"/>
    <tableColumn id="13546" xr3:uid="{B0571559-172C-4075-87DD-6ABA633D26E9}" name="Colonna13546" headerRowDxfId="5705" totalsRowDxfId="5704"/>
    <tableColumn id="13547" xr3:uid="{A9E90042-3B05-4C8A-A211-4715257DEF35}" name="Colonna13547" headerRowDxfId="5703" totalsRowDxfId="5702"/>
    <tableColumn id="13548" xr3:uid="{5B7B6FC4-976E-4AF8-903B-D10D3DEED4AA}" name="Colonna13548" headerRowDxfId="5701" totalsRowDxfId="5700"/>
    <tableColumn id="13549" xr3:uid="{239330F0-09DB-485B-A19C-AC830D620880}" name="Colonna13549" headerRowDxfId="5699" totalsRowDxfId="5698"/>
    <tableColumn id="13550" xr3:uid="{267C1204-0695-49C2-B7B4-1C03B6C43889}" name="Colonna13550" headerRowDxfId="5697" totalsRowDxfId="5696"/>
    <tableColumn id="13551" xr3:uid="{9CD86090-C870-437E-9963-18172B3EAC5D}" name="Colonna13551" headerRowDxfId="5695" totalsRowDxfId="5694"/>
    <tableColumn id="13552" xr3:uid="{79B2F5FF-B06D-49FE-BB07-C8D86601C2B3}" name="Colonna13552" headerRowDxfId="5693" totalsRowDxfId="5692"/>
    <tableColumn id="13553" xr3:uid="{13994159-6111-41DA-9BAD-E6A2B86D12D8}" name="Colonna13553" headerRowDxfId="5691" totalsRowDxfId="5690"/>
    <tableColumn id="13554" xr3:uid="{8DED6F33-4772-4034-A0EB-6293A938A844}" name="Colonna13554" headerRowDxfId="5689" totalsRowDxfId="5688"/>
    <tableColumn id="13555" xr3:uid="{B8D9E696-1533-4455-B083-FA176FC0FBBA}" name="Colonna13555" headerRowDxfId="5687" totalsRowDxfId="5686"/>
    <tableColumn id="13556" xr3:uid="{04B33261-B85A-4355-B250-96226F5DFBAF}" name="Colonna13556" headerRowDxfId="5685" totalsRowDxfId="5684"/>
    <tableColumn id="13557" xr3:uid="{0D2A77DE-4E7C-4893-AC78-B2F145028152}" name="Colonna13557" headerRowDxfId="5683" totalsRowDxfId="5682"/>
    <tableColumn id="13558" xr3:uid="{E9EF98D0-113F-4B2F-AD93-D170551249B8}" name="Colonna13558" headerRowDxfId="5681" totalsRowDxfId="5680"/>
    <tableColumn id="13559" xr3:uid="{0216B615-BBEA-45D4-B3F5-6EC9D77A06D8}" name="Colonna13559" headerRowDxfId="5679" totalsRowDxfId="5678"/>
    <tableColumn id="13560" xr3:uid="{9F03D1EE-653F-49A4-BDD3-569C983A911B}" name="Colonna13560" headerRowDxfId="5677" totalsRowDxfId="5676"/>
    <tableColumn id="13561" xr3:uid="{077A58A3-73B7-488C-9261-9E8B216A4C31}" name="Colonna13561" headerRowDxfId="5675" totalsRowDxfId="5674"/>
    <tableColumn id="13562" xr3:uid="{2EBE02D2-1F27-4B94-BFC2-187E67B5C39F}" name="Colonna13562" headerRowDxfId="5673" totalsRowDxfId="5672"/>
    <tableColumn id="13563" xr3:uid="{8343208C-B384-4BA6-955F-CECAE9D0FF9A}" name="Colonna13563" headerRowDxfId="5671" totalsRowDxfId="5670"/>
    <tableColumn id="13564" xr3:uid="{4DE02EE4-0CE2-4F73-BB8C-B5502E6D4519}" name="Colonna13564" headerRowDxfId="5669" totalsRowDxfId="5668"/>
    <tableColumn id="13565" xr3:uid="{3C935362-DED8-46B2-ACE8-212895590D78}" name="Colonna13565" headerRowDxfId="5667" totalsRowDxfId="5666"/>
    <tableColumn id="13566" xr3:uid="{E2C97B00-3CE3-49A9-BBDA-49FA72DD3203}" name="Colonna13566" headerRowDxfId="5665" totalsRowDxfId="5664"/>
    <tableColumn id="13567" xr3:uid="{A1C29FB7-5D41-4E42-80B6-142A86F396C9}" name="Colonna13567" headerRowDxfId="5663" totalsRowDxfId="5662"/>
    <tableColumn id="13568" xr3:uid="{D7373E98-178D-4567-BCE5-3A69B922C467}" name="Colonna13568" headerRowDxfId="5661" totalsRowDxfId="5660"/>
    <tableColumn id="13569" xr3:uid="{FC1D46DF-D8EA-40F4-897A-9B8D9249F574}" name="Colonna13569" headerRowDxfId="5659" totalsRowDxfId="5658"/>
    <tableColumn id="13570" xr3:uid="{57C28F70-143B-4791-A0AC-DD15EECED1F9}" name="Colonna13570" headerRowDxfId="5657" totalsRowDxfId="5656"/>
    <tableColumn id="13571" xr3:uid="{D114AAA7-E248-4828-A7D2-E71DDBEF0A0E}" name="Colonna13571" headerRowDxfId="5655" totalsRowDxfId="5654"/>
    <tableColumn id="13572" xr3:uid="{6A6FE073-ECB6-4BBC-AC16-2E6056C42715}" name="Colonna13572" headerRowDxfId="5653" totalsRowDxfId="5652"/>
    <tableColumn id="13573" xr3:uid="{A3793D8F-6422-43EB-86D1-15474F71D3DA}" name="Colonna13573" headerRowDxfId="5651" totalsRowDxfId="5650"/>
    <tableColumn id="13574" xr3:uid="{F3A80810-43A6-4BE1-BC4C-DEF69BEDE71B}" name="Colonna13574" headerRowDxfId="5649" totalsRowDxfId="5648"/>
    <tableColumn id="13575" xr3:uid="{1C1B9D7E-8306-46A0-952B-EC43FE8A1836}" name="Colonna13575" headerRowDxfId="5647" totalsRowDxfId="5646"/>
    <tableColumn id="13576" xr3:uid="{88B6114D-8640-40F7-9474-7B6BCF24C7B3}" name="Colonna13576" headerRowDxfId="5645" totalsRowDxfId="5644"/>
    <tableColumn id="13577" xr3:uid="{1E3D6BFF-935D-4A5C-8E17-FC08FAE43351}" name="Colonna13577" headerRowDxfId="5643" totalsRowDxfId="5642"/>
    <tableColumn id="13578" xr3:uid="{8E165A40-E64D-473B-A5BA-BF6E355D98D4}" name="Colonna13578" headerRowDxfId="5641" totalsRowDxfId="5640"/>
    <tableColumn id="13579" xr3:uid="{F5AE0B90-B7C2-4516-AA93-169F733FEE36}" name="Colonna13579" headerRowDxfId="5639" totalsRowDxfId="5638"/>
    <tableColumn id="13580" xr3:uid="{15CFA6F5-DD67-406F-9AE2-308A6FFBFFDC}" name="Colonna13580" headerRowDxfId="5637" totalsRowDxfId="5636"/>
    <tableColumn id="13581" xr3:uid="{81E95D6A-BB4A-43F4-85C7-F275D5F9A046}" name="Colonna13581" headerRowDxfId="5635" totalsRowDxfId="5634"/>
    <tableColumn id="13582" xr3:uid="{6FA1348F-0C4E-48D7-89BE-33614A74DA91}" name="Colonna13582" headerRowDxfId="5633" totalsRowDxfId="5632"/>
    <tableColumn id="13583" xr3:uid="{E5667057-763E-451C-96CE-E6C10C622931}" name="Colonna13583" headerRowDxfId="5631" totalsRowDxfId="5630"/>
    <tableColumn id="13584" xr3:uid="{19F5FD06-A9DC-402D-8F37-2A0EE61CD3BB}" name="Colonna13584" headerRowDxfId="5629" totalsRowDxfId="5628"/>
    <tableColumn id="13585" xr3:uid="{332D9328-B779-48EE-A70D-E6AEC5582675}" name="Colonna13585" headerRowDxfId="5627" totalsRowDxfId="5626"/>
    <tableColumn id="13586" xr3:uid="{2814D4A9-90E1-4BEB-85AC-827BFD520475}" name="Colonna13586" headerRowDxfId="5625" totalsRowDxfId="5624"/>
    <tableColumn id="13587" xr3:uid="{6D51D747-5CC4-402C-9017-E9CD6F3A2208}" name="Colonna13587" headerRowDxfId="5623" totalsRowDxfId="5622"/>
    <tableColumn id="13588" xr3:uid="{B513F2A4-3C04-4746-81B6-425671066C7A}" name="Colonna13588" headerRowDxfId="5621" totalsRowDxfId="5620"/>
    <tableColumn id="13589" xr3:uid="{BB7AC201-D3B4-4E4A-9ACE-416F6CFBB9C7}" name="Colonna13589" headerRowDxfId="5619" totalsRowDxfId="5618"/>
    <tableColumn id="13590" xr3:uid="{1A21B2D4-BC6A-4BC7-BA3A-60C268B376C5}" name="Colonna13590" headerRowDxfId="5617" totalsRowDxfId="5616"/>
    <tableColumn id="13591" xr3:uid="{87E2E5C0-6FF0-495A-9D1E-5DFE0CCC334C}" name="Colonna13591" headerRowDxfId="5615" totalsRowDxfId="5614"/>
    <tableColumn id="13592" xr3:uid="{CBAF5D97-6E80-4ACF-A832-C80686CBED3C}" name="Colonna13592" headerRowDxfId="5613" totalsRowDxfId="5612"/>
    <tableColumn id="13593" xr3:uid="{F9926737-E9D9-4141-8961-FCFA9657FE3D}" name="Colonna13593" headerRowDxfId="5611" totalsRowDxfId="5610"/>
    <tableColumn id="13594" xr3:uid="{F37BC870-5E51-4E79-95BF-0706FDD5761C}" name="Colonna13594" headerRowDxfId="5609" totalsRowDxfId="5608"/>
    <tableColumn id="13595" xr3:uid="{DDDC8963-5215-488D-84D4-26AAF88B5830}" name="Colonna13595" headerRowDxfId="5607" totalsRowDxfId="5606"/>
    <tableColumn id="13596" xr3:uid="{86D75F47-7B71-4EC1-A2BF-C0587B7620F1}" name="Colonna13596" headerRowDxfId="5605" totalsRowDxfId="5604"/>
    <tableColumn id="13597" xr3:uid="{716DF224-A55A-4CFB-A454-A7C00FE75E27}" name="Colonna13597" headerRowDxfId="5603" totalsRowDxfId="5602"/>
    <tableColumn id="13598" xr3:uid="{2237443F-E535-4933-AB7E-6AE615F36833}" name="Colonna13598" headerRowDxfId="5601" totalsRowDxfId="5600"/>
    <tableColumn id="13599" xr3:uid="{4356F56B-A2C6-489F-8B66-AD6C11E27075}" name="Colonna13599" headerRowDxfId="5599" totalsRowDxfId="5598"/>
    <tableColumn id="13600" xr3:uid="{E511D962-2E6D-4C87-8BA7-F1B94F8C822C}" name="Colonna13600" headerRowDxfId="5597" totalsRowDxfId="5596"/>
    <tableColumn id="13601" xr3:uid="{4C53A170-C4CE-434E-B43D-C4059C3F4B0E}" name="Colonna13601" headerRowDxfId="5595" totalsRowDxfId="5594"/>
    <tableColumn id="13602" xr3:uid="{67F5316A-C380-4A28-BCE6-6FB630CF9619}" name="Colonna13602" headerRowDxfId="5593" totalsRowDxfId="5592"/>
    <tableColumn id="13603" xr3:uid="{C3E9B5D0-7D85-43DA-92FB-8710B0517BD4}" name="Colonna13603" headerRowDxfId="5591" totalsRowDxfId="5590"/>
    <tableColumn id="13604" xr3:uid="{7A85A27A-EED7-41B3-9E16-8E56DB8734D8}" name="Colonna13604" headerRowDxfId="5589" totalsRowDxfId="5588"/>
    <tableColumn id="13605" xr3:uid="{46F09494-E4D8-4B9A-BF5C-C3DF167C3837}" name="Colonna13605" headerRowDxfId="5587" totalsRowDxfId="5586"/>
    <tableColumn id="13606" xr3:uid="{6D0C3008-B6A0-45E4-A292-AF3BC6BBBD16}" name="Colonna13606" headerRowDxfId="5585" totalsRowDxfId="5584"/>
    <tableColumn id="13607" xr3:uid="{C10634D1-EAC0-4FCC-9CD4-E860A87BC593}" name="Colonna13607" headerRowDxfId="5583" totalsRowDxfId="5582"/>
    <tableColumn id="13608" xr3:uid="{25562279-A3D3-406E-BCF0-81D4B2A10638}" name="Colonna13608" headerRowDxfId="5581" totalsRowDxfId="5580"/>
    <tableColumn id="13609" xr3:uid="{E51582E7-D183-4EA6-A218-E651593B8213}" name="Colonna13609" headerRowDxfId="5579" totalsRowDxfId="5578"/>
    <tableColumn id="13610" xr3:uid="{A5309886-B8BF-4851-8496-27CB7E0DCC61}" name="Colonna13610" headerRowDxfId="5577" totalsRowDxfId="5576"/>
    <tableColumn id="13611" xr3:uid="{400732C2-E99E-4F55-9084-CD7B502F712C}" name="Colonna13611" headerRowDxfId="5575" totalsRowDxfId="5574"/>
    <tableColumn id="13612" xr3:uid="{7B3FC79F-99E7-4B7B-B4B3-3457A5BD6F52}" name="Colonna13612" headerRowDxfId="5573" totalsRowDxfId="5572"/>
    <tableColumn id="13613" xr3:uid="{FFCC6447-21AF-4A73-BEDA-70148D4BD108}" name="Colonna13613" headerRowDxfId="5571" totalsRowDxfId="5570"/>
    <tableColumn id="13614" xr3:uid="{ECF88388-2069-4201-80A6-4A3FB4153FAB}" name="Colonna13614" headerRowDxfId="5569" totalsRowDxfId="5568"/>
    <tableColumn id="13615" xr3:uid="{8AE6BF2C-6475-43B5-9876-FC69EDA44063}" name="Colonna13615" headerRowDxfId="5567" totalsRowDxfId="5566"/>
    <tableColumn id="13616" xr3:uid="{8C88ACC9-8E8D-4A02-B2F2-5D30B2C5DF63}" name="Colonna13616" headerRowDxfId="5565" totalsRowDxfId="5564"/>
    <tableColumn id="13617" xr3:uid="{42CE07D5-7F33-4F55-8A89-355D56123E0D}" name="Colonna13617" headerRowDxfId="5563" totalsRowDxfId="5562"/>
    <tableColumn id="13618" xr3:uid="{03AD406B-AA57-4A9E-8E86-268824CA392E}" name="Colonna13618" headerRowDxfId="5561" totalsRowDxfId="5560"/>
    <tableColumn id="13619" xr3:uid="{C46A5182-98F8-44EF-8757-09D8676E25D9}" name="Colonna13619" headerRowDxfId="5559" totalsRowDxfId="5558"/>
    <tableColumn id="13620" xr3:uid="{04DE541B-265F-4637-99B0-E71C09B30906}" name="Colonna13620" headerRowDxfId="5557" totalsRowDxfId="5556"/>
    <tableColumn id="13621" xr3:uid="{B3405C86-A2F4-496A-A0BA-96BD26AA7D0A}" name="Colonna13621" headerRowDxfId="5555" totalsRowDxfId="5554"/>
    <tableColumn id="13622" xr3:uid="{0B4D2005-FB80-49C0-9969-31745825D302}" name="Colonna13622" headerRowDxfId="5553" totalsRowDxfId="5552"/>
    <tableColumn id="13623" xr3:uid="{31A05C72-1EEB-4E25-8839-B61E37ED52EA}" name="Colonna13623" headerRowDxfId="5551" totalsRowDxfId="5550"/>
    <tableColumn id="13624" xr3:uid="{F9ECE95F-8369-40F6-9E63-1904A12481F8}" name="Colonna13624" headerRowDxfId="5549" totalsRowDxfId="5548"/>
    <tableColumn id="13625" xr3:uid="{6C53CFFD-A155-4DB1-9ABB-448AC8F53E37}" name="Colonna13625" headerRowDxfId="5547" totalsRowDxfId="5546"/>
    <tableColumn id="13626" xr3:uid="{18247FFE-7F6D-4A62-BFE4-007E92C0ED06}" name="Colonna13626" headerRowDxfId="5545" totalsRowDxfId="5544"/>
    <tableColumn id="13627" xr3:uid="{42B4A98E-4AD7-4E0E-9809-381EA2C020AB}" name="Colonna13627" headerRowDxfId="5543" totalsRowDxfId="5542"/>
    <tableColumn id="13628" xr3:uid="{883EEF05-CF01-4B25-9F5C-8B485C97663E}" name="Colonna13628" headerRowDxfId="5541" totalsRowDxfId="5540"/>
    <tableColumn id="13629" xr3:uid="{F3DEC8AA-B9C5-4AA2-94E4-094F7D68832D}" name="Colonna13629" headerRowDxfId="5539" totalsRowDxfId="5538"/>
    <tableColumn id="13630" xr3:uid="{BE037CF0-4F2C-4C71-A3D4-8F903AE6156E}" name="Colonna13630" headerRowDxfId="5537" totalsRowDxfId="5536"/>
    <tableColumn id="13631" xr3:uid="{D7F2AE5B-ECE4-4C3B-BAFC-DC3490CA67F0}" name="Colonna13631" headerRowDxfId="5535" totalsRowDxfId="5534"/>
    <tableColumn id="13632" xr3:uid="{FEC762E8-EE02-45A5-9123-2E8F3ACA0758}" name="Colonna13632" headerRowDxfId="5533" totalsRowDxfId="5532"/>
    <tableColumn id="13633" xr3:uid="{7133950A-00A8-4B61-A0E8-619355A76E28}" name="Colonna13633" headerRowDxfId="5531" totalsRowDxfId="5530"/>
    <tableColumn id="13634" xr3:uid="{739BE308-F20E-4407-834B-3BC9A2838B72}" name="Colonna13634" headerRowDxfId="5529" totalsRowDxfId="5528"/>
    <tableColumn id="13635" xr3:uid="{C1121D4D-6D28-4961-9BD9-F339D917F0EC}" name="Colonna13635" headerRowDxfId="5527" totalsRowDxfId="5526"/>
    <tableColumn id="13636" xr3:uid="{0DE5A8D0-2F6F-42B4-A034-A3861473E685}" name="Colonna13636" headerRowDxfId="5525" totalsRowDxfId="5524"/>
    <tableColumn id="13637" xr3:uid="{5B7CDE07-1C4F-42A6-B43A-94162929CE71}" name="Colonna13637" headerRowDxfId="5523" totalsRowDxfId="5522"/>
    <tableColumn id="13638" xr3:uid="{39DD72A3-8C68-4146-9A2B-961CFA3D8A1C}" name="Colonna13638" headerRowDxfId="5521" totalsRowDxfId="5520"/>
    <tableColumn id="13639" xr3:uid="{02898C71-CD1F-4268-B874-3C1AFFC824FB}" name="Colonna13639" headerRowDxfId="5519" totalsRowDxfId="5518"/>
    <tableColumn id="13640" xr3:uid="{0C0FA63E-BA6C-482C-B045-0CF1FF28BBBC}" name="Colonna13640" headerRowDxfId="5517" totalsRowDxfId="5516"/>
    <tableColumn id="13641" xr3:uid="{5B9FB604-C86E-4800-9863-A8F1E0801A48}" name="Colonna13641" headerRowDxfId="5515" totalsRowDxfId="5514"/>
    <tableColumn id="13642" xr3:uid="{2195AB11-AFD0-4B2C-B160-030540EE37A2}" name="Colonna13642" headerRowDxfId="5513" totalsRowDxfId="5512"/>
    <tableColumn id="13643" xr3:uid="{F29E6D83-6B7C-49DE-86E8-F64373F1ED13}" name="Colonna13643" headerRowDxfId="5511" totalsRowDxfId="5510"/>
    <tableColumn id="13644" xr3:uid="{2D490D16-BAC7-4C75-8784-9E800B2B3277}" name="Colonna13644" headerRowDxfId="5509" totalsRowDxfId="5508"/>
    <tableColumn id="13645" xr3:uid="{E6AE74D0-3D5C-46AC-97B9-4C59F4FA7B71}" name="Colonna13645" headerRowDxfId="5507" totalsRowDxfId="5506"/>
    <tableColumn id="13646" xr3:uid="{9D1E4147-4D39-4A9D-92C1-A7B36624C6D2}" name="Colonna13646" headerRowDxfId="5505" totalsRowDxfId="5504"/>
    <tableColumn id="13647" xr3:uid="{0158CC15-C107-4F81-8BB2-1464EBA5EE32}" name="Colonna13647" headerRowDxfId="5503" totalsRowDxfId="5502"/>
    <tableColumn id="13648" xr3:uid="{5F7DCEB8-A90B-4425-9F52-5397A527C2C2}" name="Colonna13648" headerRowDxfId="5501" totalsRowDxfId="5500"/>
    <tableColumn id="13649" xr3:uid="{A8781CDE-0231-40A8-836F-218D944C6D16}" name="Colonna13649" headerRowDxfId="5499" totalsRowDxfId="5498"/>
    <tableColumn id="13650" xr3:uid="{42B4758F-F3D1-4874-81FC-1D9C70B4A179}" name="Colonna13650" headerRowDxfId="5497" totalsRowDxfId="5496"/>
    <tableColumn id="13651" xr3:uid="{E628F59B-405F-4A78-95E3-19BAEADCDFA9}" name="Colonna13651" headerRowDxfId="5495" totalsRowDxfId="5494"/>
    <tableColumn id="13652" xr3:uid="{69C4170B-B5A5-4589-BCBB-4E4155006889}" name="Colonna13652" headerRowDxfId="5493" totalsRowDxfId="5492"/>
    <tableColumn id="13653" xr3:uid="{37BDA98E-9AB3-476A-AB56-B7AFC75DEF2E}" name="Colonna13653" headerRowDxfId="5491" totalsRowDxfId="5490"/>
    <tableColumn id="13654" xr3:uid="{DD371ACA-B3E6-4033-ADA6-F1EAA81D44E7}" name="Colonna13654" headerRowDxfId="5489" totalsRowDxfId="5488"/>
    <tableColumn id="13655" xr3:uid="{92867FC3-3C5C-4C46-9581-D42E2C05021D}" name="Colonna13655" headerRowDxfId="5487" totalsRowDxfId="5486"/>
    <tableColumn id="13656" xr3:uid="{677C7BAB-3415-4FF7-8AC3-3F72660D0792}" name="Colonna13656" headerRowDxfId="5485" totalsRowDxfId="5484"/>
    <tableColumn id="13657" xr3:uid="{C72D8788-A483-4589-B8F9-FE8C3310BDE8}" name="Colonna13657" headerRowDxfId="5483" totalsRowDxfId="5482"/>
    <tableColumn id="13658" xr3:uid="{5AB66CB5-7F5C-4032-ACBB-6F9861BD4149}" name="Colonna13658" headerRowDxfId="5481" totalsRowDxfId="5480"/>
    <tableColumn id="13659" xr3:uid="{69022DA5-BE67-4DD2-ACA2-695075AE9EC5}" name="Colonna13659" headerRowDxfId="5479" totalsRowDxfId="5478"/>
    <tableColumn id="13660" xr3:uid="{7DE9CF26-849B-4F0D-B30F-BC27C1B56E9C}" name="Colonna13660" headerRowDxfId="5477" totalsRowDxfId="5476"/>
    <tableColumn id="13661" xr3:uid="{3BAB018F-DDDC-4E9E-8609-C8C458C1F11C}" name="Colonna13661" headerRowDxfId="5475" totalsRowDxfId="5474"/>
    <tableColumn id="13662" xr3:uid="{A0ABFD23-609E-4153-8435-C3745B6C65B2}" name="Colonna13662" headerRowDxfId="5473" totalsRowDxfId="5472"/>
    <tableColumn id="13663" xr3:uid="{BBCCA2C8-58D2-46D8-AAF3-CB82FC3D5E1D}" name="Colonna13663" headerRowDxfId="5471" totalsRowDxfId="5470"/>
    <tableColumn id="13664" xr3:uid="{2B82D9D3-E4AD-4165-8DBB-A9CF672CE800}" name="Colonna13664" headerRowDxfId="5469" totalsRowDxfId="5468"/>
    <tableColumn id="13665" xr3:uid="{C0C9D484-583D-4597-B2D5-D45522591E98}" name="Colonna13665" headerRowDxfId="5467" totalsRowDxfId="5466"/>
    <tableColumn id="13666" xr3:uid="{DA776B57-9E87-41EF-8C9C-905B7606936C}" name="Colonna13666" headerRowDxfId="5465" totalsRowDxfId="5464"/>
    <tableColumn id="13667" xr3:uid="{A5ABAE6C-9DA0-4515-B5D4-990C10E7D2C2}" name="Colonna13667" headerRowDxfId="5463" totalsRowDxfId="5462"/>
    <tableColumn id="13668" xr3:uid="{C2ED2B2F-CE02-4D71-A43F-D3CCF9306C59}" name="Colonna13668" headerRowDxfId="5461" totalsRowDxfId="5460"/>
    <tableColumn id="13669" xr3:uid="{D64E316E-B701-43C9-B571-D7BAEFC58E61}" name="Colonna13669" headerRowDxfId="5459" totalsRowDxfId="5458"/>
    <tableColumn id="13670" xr3:uid="{E3BC6EE4-2E2A-4406-BDE7-B3C06EF72E69}" name="Colonna13670" headerRowDxfId="5457" totalsRowDxfId="5456"/>
    <tableColumn id="13671" xr3:uid="{9187A141-DCDE-4337-9CA3-AF0E9DA6A593}" name="Colonna13671" headerRowDxfId="5455" totalsRowDxfId="5454"/>
    <tableColumn id="13672" xr3:uid="{1FDBC039-3A5A-4A7A-BC83-F57531E56CA1}" name="Colonna13672" headerRowDxfId="5453" totalsRowDxfId="5452"/>
    <tableColumn id="13673" xr3:uid="{8FE9545F-C0D1-4811-A4A3-562CB8126C3F}" name="Colonna13673" headerRowDxfId="5451" totalsRowDxfId="5450"/>
    <tableColumn id="13674" xr3:uid="{31DF083A-0CDF-4FBB-8AFF-2982CA7FFCC9}" name="Colonna13674" headerRowDxfId="5449" totalsRowDxfId="5448"/>
    <tableColumn id="13675" xr3:uid="{6171026B-081E-4307-AB91-3E8A17ABD9C4}" name="Colonna13675" headerRowDxfId="5447" totalsRowDxfId="5446"/>
    <tableColumn id="13676" xr3:uid="{A8A4C842-D6FE-447F-9B3F-D134982966A1}" name="Colonna13676" headerRowDxfId="5445" totalsRowDxfId="5444"/>
    <tableColumn id="13677" xr3:uid="{C15722C3-5FAB-45D5-8A9E-38C17D6DAB53}" name="Colonna13677" headerRowDxfId="5443" totalsRowDxfId="5442"/>
    <tableColumn id="13678" xr3:uid="{B7480192-EFB5-4686-8C06-A3994311E644}" name="Colonna13678" headerRowDxfId="5441" totalsRowDxfId="5440"/>
    <tableColumn id="13679" xr3:uid="{0FF0B980-1A7E-4409-AE11-2EB4C2140397}" name="Colonna13679" headerRowDxfId="5439" totalsRowDxfId="5438"/>
    <tableColumn id="13680" xr3:uid="{974E2151-AE55-4C50-BA27-7419931FFB00}" name="Colonna13680" headerRowDxfId="5437" totalsRowDxfId="5436"/>
    <tableColumn id="13681" xr3:uid="{DC65DB30-E2AD-43AD-86C4-6C760587DF0A}" name="Colonna13681" headerRowDxfId="5435" totalsRowDxfId="5434"/>
    <tableColumn id="13682" xr3:uid="{062BA468-AD91-438D-B12F-56132C229987}" name="Colonna13682" headerRowDxfId="5433" totalsRowDxfId="5432"/>
    <tableColumn id="13683" xr3:uid="{2B941448-A2A3-469F-95D4-CF13A0C9787D}" name="Colonna13683" headerRowDxfId="5431" totalsRowDxfId="5430"/>
    <tableColumn id="13684" xr3:uid="{63CE34B9-7589-433F-93A6-E86D452FF3F7}" name="Colonna13684" headerRowDxfId="5429" totalsRowDxfId="5428"/>
    <tableColumn id="13685" xr3:uid="{E42C6657-1E97-4D29-A557-1B0C06DEBF83}" name="Colonna13685" headerRowDxfId="5427" totalsRowDxfId="5426"/>
    <tableColumn id="13686" xr3:uid="{A426D8EB-6F43-491F-8613-08CF621C390A}" name="Colonna13686" headerRowDxfId="5425" totalsRowDxfId="5424"/>
    <tableColumn id="13687" xr3:uid="{33456D23-C770-42C8-B7D6-EA8E0C51F828}" name="Colonna13687" headerRowDxfId="5423" totalsRowDxfId="5422"/>
    <tableColumn id="13688" xr3:uid="{D0D9D671-CD49-4138-B195-C2776A061ED8}" name="Colonna13688" headerRowDxfId="5421" totalsRowDxfId="5420"/>
    <tableColumn id="13689" xr3:uid="{15C88A96-1C16-4C0C-BBCE-545DD5111353}" name="Colonna13689" headerRowDxfId="5419" totalsRowDxfId="5418"/>
    <tableColumn id="13690" xr3:uid="{849F6B4D-1869-4630-9744-572CD4847706}" name="Colonna13690" headerRowDxfId="5417" totalsRowDxfId="5416"/>
    <tableColumn id="13691" xr3:uid="{16CCCE67-3CF1-4763-B4F7-C9D9934EF384}" name="Colonna13691" headerRowDxfId="5415" totalsRowDxfId="5414"/>
    <tableColumn id="13692" xr3:uid="{E686EB49-4D64-4B45-80F5-F7797565C573}" name="Colonna13692" headerRowDxfId="5413" totalsRowDxfId="5412"/>
    <tableColumn id="13693" xr3:uid="{67026321-F496-4A6F-BDF1-15BA008AB63B}" name="Colonna13693" headerRowDxfId="5411" totalsRowDxfId="5410"/>
    <tableColumn id="13694" xr3:uid="{34D68404-8665-4F87-82A0-D2B7DDB2F6C1}" name="Colonna13694" headerRowDxfId="5409" totalsRowDxfId="5408"/>
    <tableColumn id="13695" xr3:uid="{E8B41CB9-21D9-43EE-B861-A41C14D75606}" name="Colonna13695" headerRowDxfId="5407" totalsRowDxfId="5406"/>
    <tableColumn id="13696" xr3:uid="{74052E41-74BA-45AD-8E82-4A0E4930E017}" name="Colonna13696" headerRowDxfId="5405" totalsRowDxfId="5404"/>
    <tableColumn id="13697" xr3:uid="{E90AE70B-C749-47FE-B756-4137E9BA6CC9}" name="Colonna13697" headerRowDxfId="5403" totalsRowDxfId="5402"/>
    <tableColumn id="13698" xr3:uid="{B2C19933-42D8-412C-957D-79A7C8D27D21}" name="Colonna13698" headerRowDxfId="5401" totalsRowDxfId="5400"/>
    <tableColumn id="13699" xr3:uid="{9EDD7602-ACAF-40E6-80C0-0BF5C0F116DC}" name="Colonna13699" headerRowDxfId="5399" totalsRowDxfId="5398"/>
    <tableColumn id="13700" xr3:uid="{FB9171E9-9836-45FB-B39D-05A12D21500C}" name="Colonna13700" headerRowDxfId="5397" totalsRowDxfId="5396"/>
    <tableColumn id="13701" xr3:uid="{E2E3A7B3-2F94-48D0-9924-F15C4C6FB873}" name="Colonna13701" headerRowDxfId="5395" totalsRowDxfId="5394"/>
    <tableColumn id="13702" xr3:uid="{3275F255-D245-40E6-9ED0-BBCBC4565F6B}" name="Colonna13702" headerRowDxfId="5393" totalsRowDxfId="5392"/>
    <tableColumn id="13703" xr3:uid="{B62915D6-1A28-412B-AC4B-11F734F0112A}" name="Colonna13703" headerRowDxfId="5391" totalsRowDxfId="5390"/>
    <tableColumn id="13704" xr3:uid="{892A3775-62F8-49A6-8AA1-7CADFD17135B}" name="Colonna13704" headerRowDxfId="5389" totalsRowDxfId="5388"/>
    <tableColumn id="13705" xr3:uid="{77B7E735-2F17-41B5-BAE0-3BB5C0D68EDE}" name="Colonna13705" headerRowDxfId="5387" totalsRowDxfId="5386"/>
    <tableColumn id="13706" xr3:uid="{F963739A-4810-46D3-8153-06433317442E}" name="Colonna13706" headerRowDxfId="5385" totalsRowDxfId="5384"/>
    <tableColumn id="13707" xr3:uid="{E2F004B3-F20C-49A3-8AEC-5A05525A191E}" name="Colonna13707" headerRowDxfId="5383" totalsRowDxfId="5382"/>
    <tableColumn id="13708" xr3:uid="{029610C6-1F3F-42FF-BD5E-29349501DEA6}" name="Colonna13708" headerRowDxfId="5381" totalsRowDxfId="5380"/>
    <tableColumn id="13709" xr3:uid="{66E982E7-67ED-4651-A09D-447BC440A65D}" name="Colonna13709" headerRowDxfId="5379" totalsRowDxfId="5378"/>
    <tableColumn id="13710" xr3:uid="{819AED19-4CD2-42E3-BB92-69D053903651}" name="Colonna13710" headerRowDxfId="5377" totalsRowDxfId="5376"/>
    <tableColumn id="13711" xr3:uid="{04D814F8-CE9E-4AE3-ABFB-C716EE3798A4}" name="Colonna13711" headerRowDxfId="5375" totalsRowDxfId="5374"/>
    <tableColumn id="13712" xr3:uid="{73EFE92C-8C01-4DF1-83CB-AFD3316207EA}" name="Colonna13712" headerRowDxfId="5373" totalsRowDxfId="5372"/>
    <tableColumn id="13713" xr3:uid="{F56B63A1-63AA-464E-A63B-6C1321721C0B}" name="Colonna13713" headerRowDxfId="5371" totalsRowDxfId="5370"/>
    <tableColumn id="13714" xr3:uid="{16BA71F1-24DA-47C7-A170-C405F1A96056}" name="Colonna13714" headerRowDxfId="5369" totalsRowDxfId="5368"/>
    <tableColumn id="13715" xr3:uid="{3011B404-3F55-49FB-B430-C7553524FC0D}" name="Colonna13715" headerRowDxfId="5367" totalsRowDxfId="5366"/>
    <tableColumn id="13716" xr3:uid="{50A774B2-9F12-441F-93A3-D78A72F49964}" name="Colonna13716" headerRowDxfId="5365" totalsRowDxfId="5364"/>
    <tableColumn id="13717" xr3:uid="{717E583C-6DB7-48EB-99A0-C7E801C2BB90}" name="Colonna13717" headerRowDxfId="5363" totalsRowDxfId="5362"/>
    <tableColumn id="13718" xr3:uid="{E20869CB-F841-43FA-9423-ED3145BF3400}" name="Colonna13718" headerRowDxfId="5361" totalsRowDxfId="5360"/>
    <tableColumn id="13719" xr3:uid="{DFFD9CD4-3224-4321-969B-69F0F1580E43}" name="Colonna13719" headerRowDxfId="5359" totalsRowDxfId="5358"/>
    <tableColumn id="13720" xr3:uid="{D6F0988D-CFA3-497B-8996-86838105B3F0}" name="Colonna13720" headerRowDxfId="5357" totalsRowDxfId="5356"/>
    <tableColumn id="13721" xr3:uid="{C5126F2A-7A1E-4071-876A-D0747F687CFF}" name="Colonna13721" headerRowDxfId="5355" totalsRowDxfId="5354"/>
    <tableColumn id="13722" xr3:uid="{F51B66E3-CDA2-418A-A26D-309CB45E6223}" name="Colonna13722" headerRowDxfId="5353" totalsRowDxfId="5352"/>
    <tableColumn id="13723" xr3:uid="{C25B6D2C-B81B-42A0-8D6F-BCD9703DA7DB}" name="Colonna13723" headerRowDxfId="5351" totalsRowDxfId="5350"/>
    <tableColumn id="13724" xr3:uid="{8755AA1D-5715-49C8-A058-EE6C4F07C788}" name="Colonna13724" headerRowDxfId="5349" totalsRowDxfId="5348"/>
    <tableColumn id="13725" xr3:uid="{49A2092B-0BB6-4A5F-A88C-2856EE2B57E9}" name="Colonna13725" headerRowDxfId="5347" totalsRowDxfId="5346"/>
    <tableColumn id="13726" xr3:uid="{777E4728-BD16-42FB-A966-4133D8CB8E4A}" name="Colonna13726" headerRowDxfId="5345" totalsRowDxfId="5344"/>
    <tableColumn id="13727" xr3:uid="{73C4215A-EA5B-4938-AE4D-13C94E3E0361}" name="Colonna13727" headerRowDxfId="5343" totalsRowDxfId="5342"/>
    <tableColumn id="13728" xr3:uid="{B21B1268-B97A-4323-A93F-304F011E12DE}" name="Colonna13728" headerRowDxfId="5341" totalsRowDxfId="5340"/>
    <tableColumn id="13729" xr3:uid="{A976FB13-1E8C-416C-8169-8602AF9FCAAD}" name="Colonna13729" headerRowDxfId="5339" totalsRowDxfId="5338"/>
    <tableColumn id="13730" xr3:uid="{58C928BE-4967-4BC4-909B-30479595BCFE}" name="Colonna13730" headerRowDxfId="5337" totalsRowDxfId="5336"/>
    <tableColumn id="13731" xr3:uid="{839E1DDF-A775-4155-8030-ADEA56DD3E7C}" name="Colonna13731" headerRowDxfId="5335" totalsRowDxfId="5334"/>
    <tableColumn id="13732" xr3:uid="{2A6C8068-C9D6-4304-B000-D9D1B1B4BC7D}" name="Colonna13732" headerRowDxfId="5333" totalsRowDxfId="5332"/>
    <tableColumn id="13733" xr3:uid="{95E5D223-E3C5-4C71-960E-7A17BD9D0D1C}" name="Colonna13733" headerRowDxfId="5331" totalsRowDxfId="5330"/>
    <tableColumn id="13734" xr3:uid="{71C24FAC-20EE-4A99-BC59-A8C5F954B13F}" name="Colonna13734" headerRowDxfId="5329" totalsRowDxfId="5328"/>
    <tableColumn id="13735" xr3:uid="{BF0D2C72-3BF2-438F-819F-DE1532D7628A}" name="Colonna13735" headerRowDxfId="5327" totalsRowDxfId="5326"/>
    <tableColumn id="13736" xr3:uid="{A5A2C3E6-281D-42E6-BCFE-3BE475CDB692}" name="Colonna13736" headerRowDxfId="5325" totalsRowDxfId="5324"/>
    <tableColumn id="13737" xr3:uid="{411A1FEB-73CA-4BFC-B852-858A0ED58618}" name="Colonna13737" headerRowDxfId="5323" totalsRowDxfId="5322"/>
    <tableColumn id="13738" xr3:uid="{11F4192B-26D2-42C4-8A60-860FB5122F59}" name="Colonna13738" headerRowDxfId="5321" totalsRowDxfId="5320"/>
    <tableColumn id="13739" xr3:uid="{4DC0DA28-A4A2-4864-973D-6C43C1EF4EDB}" name="Colonna13739" headerRowDxfId="5319" totalsRowDxfId="5318"/>
    <tableColumn id="13740" xr3:uid="{FA06BB0E-C345-42C3-8384-B19A1E6A4676}" name="Colonna13740" headerRowDxfId="5317" totalsRowDxfId="5316"/>
    <tableColumn id="13741" xr3:uid="{C4A1A6BA-1E56-4CE0-894D-A80DCB158348}" name="Colonna13741" headerRowDxfId="5315" totalsRowDxfId="5314"/>
    <tableColumn id="13742" xr3:uid="{4D115D44-AC58-4E51-918E-0A8FA3AAD0BB}" name="Colonna13742" headerRowDxfId="5313" totalsRowDxfId="5312"/>
    <tableColumn id="13743" xr3:uid="{243A402C-0A94-47D8-95F0-EDCE9C896E6F}" name="Colonna13743" headerRowDxfId="5311" totalsRowDxfId="5310"/>
    <tableColumn id="13744" xr3:uid="{7B9BEA05-513E-4798-8D00-2D23DFA2C9BA}" name="Colonna13744" headerRowDxfId="5309" totalsRowDxfId="5308"/>
    <tableColumn id="13745" xr3:uid="{BA562B6A-8A48-49CA-9BDC-B749326A9078}" name="Colonna13745" headerRowDxfId="5307" totalsRowDxfId="5306"/>
    <tableColumn id="13746" xr3:uid="{D59848E6-32AD-417D-AC57-5B644BEDA929}" name="Colonna13746" headerRowDxfId="5305" totalsRowDxfId="5304"/>
    <tableColumn id="13747" xr3:uid="{20107A53-AFD8-4C90-AFD9-F57A2D7DD036}" name="Colonna13747" headerRowDxfId="5303" totalsRowDxfId="5302"/>
    <tableColumn id="13748" xr3:uid="{B431F6EB-1B63-41A4-AA17-33E0C525484A}" name="Colonna13748" headerRowDxfId="5301" totalsRowDxfId="5300"/>
    <tableColumn id="13749" xr3:uid="{EB42D32E-71AE-4CEC-9DDF-39A9FB30F874}" name="Colonna13749" headerRowDxfId="5299" totalsRowDxfId="5298"/>
    <tableColumn id="13750" xr3:uid="{FA266D74-9693-47EE-B7B2-93F1C5C6EC28}" name="Colonna13750" headerRowDxfId="5297" totalsRowDxfId="5296"/>
    <tableColumn id="13751" xr3:uid="{F47B92AD-770C-455C-8C06-E62396FAAE6C}" name="Colonna13751" headerRowDxfId="5295" totalsRowDxfId="5294"/>
    <tableColumn id="13752" xr3:uid="{7AF9A96D-EE62-41FC-87C3-68186CEF1C50}" name="Colonna13752" headerRowDxfId="5293" totalsRowDxfId="5292"/>
    <tableColumn id="13753" xr3:uid="{73164108-809E-4C4B-BA16-84477B9482FA}" name="Colonna13753" headerRowDxfId="5291" totalsRowDxfId="5290"/>
    <tableColumn id="13754" xr3:uid="{F993510A-0E5A-443D-9EF1-4B0EB6A33817}" name="Colonna13754" headerRowDxfId="5289" totalsRowDxfId="5288"/>
    <tableColumn id="13755" xr3:uid="{3B84F7AD-B86A-42D7-979B-2BE81777DA23}" name="Colonna13755" headerRowDxfId="5287" totalsRowDxfId="5286"/>
    <tableColumn id="13756" xr3:uid="{E07E7E3A-83F8-482B-82D2-BCC6DD6F9826}" name="Colonna13756" headerRowDxfId="5285" totalsRowDxfId="5284"/>
    <tableColumn id="13757" xr3:uid="{ED987452-B6FE-4D2F-AD0D-D6CECCE7C6A7}" name="Colonna13757" headerRowDxfId="5283" totalsRowDxfId="5282"/>
    <tableColumn id="13758" xr3:uid="{4D25FBAA-3DD8-4690-B300-9F82B7D876B2}" name="Colonna13758" headerRowDxfId="5281" totalsRowDxfId="5280"/>
    <tableColumn id="13759" xr3:uid="{7A373703-2FA4-455D-8F88-B512A44CB1ED}" name="Colonna13759" headerRowDxfId="5279" totalsRowDxfId="5278"/>
    <tableColumn id="13760" xr3:uid="{D89894E7-7A5D-4BA0-B3DC-6AF0CA61B3C5}" name="Colonna13760" headerRowDxfId="5277" totalsRowDxfId="5276"/>
    <tableColumn id="13761" xr3:uid="{CE46C03E-DD92-489F-9C3C-B4DD4BAADE01}" name="Colonna13761" headerRowDxfId="5275" totalsRowDxfId="5274"/>
    <tableColumn id="13762" xr3:uid="{91E5884B-2459-40D0-AF56-E064855187DB}" name="Colonna13762" headerRowDxfId="5273" totalsRowDxfId="5272"/>
    <tableColumn id="13763" xr3:uid="{AAD14D6D-FC71-44EA-8F4B-C7DED437A2EE}" name="Colonna13763" headerRowDxfId="5271" totalsRowDxfId="5270"/>
    <tableColumn id="13764" xr3:uid="{325433A0-A634-484F-B287-A96ED53A3DA6}" name="Colonna13764" headerRowDxfId="5269" totalsRowDxfId="5268"/>
    <tableColumn id="13765" xr3:uid="{C80A0FCF-2951-47D4-BFDE-279600377F88}" name="Colonna13765" headerRowDxfId="5267" totalsRowDxfId="5266"/>
    <tableColumn id="13766" xr3:uid="{C2258408-D6E7-4AB4-AB9A-9F82B8A886B0}" name="Colonna13766" headerRowDxfId="5265" totalsRowDxfId="5264"/>
    <tableColumn id="13767" xr3:uid="{FAB8F92F-E34D-4B5A-93C3-4239792D49B1}" name="Colonna13767" headerRowDxfId="5263" totalsRowDxfId="5262"/>
    <tableColumn id="13768" xr3:uid="{7D2D3153-AE79-4AB7-AECB-8129FD4FE3F2}" name="Colonna13768" headerRowDxfId="5261" totalsRowDxfId="5260"/>
    <tableColumn id="13769" xr3:uid="{23E99BAA-2E83-4E49-A878-E81D13773DE6}" name="Colonna13769" headerRowDxfId="5259" totalsRowDxfId="5258"/>
    <tableColumn id="13770" xr3:uid="{EBC0EB39-4F9F-41B9-AD62-E9853F46088F}" name="Colonna13770" headerRowDxfId="5257" totalsRowDxfId="5256"/>
    <tableColumn id="13771" xr3:uid="{83EB8B7F-0267-4763-AC3C-06062B52D6F0}" name="Colonna13771" headerRowDxfId="5255" totalsRowDxfId="5254"/>
    <tableColumn id="13772" xr3:uid="{38E14FAD-3A10-4CB1-9DA5-009A2871BE8C}" name="Colonna13772" headerRowDxfId="5253" totalsRowDxfId="5252"/>
    <tableColumn id="13773" xr3:uid="{0C077620-4CB9-491D-ABE6-0EA7C42D96B9}" name="Colonna13773" headerRowDxfId="5251" totalsRowDxfId="5250"/>
    <tableColumn id="13774" xr3:uid="{D7F1611F-490A-4595-A572-984EF214CDEA}" name="Colonna13774" headerRowDxfId="5249" totalsRowDxfId="5248"/>
    <tableColumn id="13775" xr3:uid="{EEE3EF79-EAB7-45D3-82F4-CB9AE537B4C7}" name="Colonna13775" headerRowDxfId="5247" totalsRowDxfId="5246"/>
    <tableColumn id="13776" xr3:uid="{A2C9688C-1BA0-4EAC-8190-D382EC5E7229}" name="Colonna13776" headerRowDxfId="5245" totalsRowDxfId="5244"/>
    <tableColumn id="13777" xr3:uid="{39CC97CF-DEA1-4880-93F9-3FC284F8C7BF}" name="Colonna13777" headerRowDxfId="5243" totalsRowDxfId="5242"/>
    <tableColumn id="13778" xr3:uid="{1BBE6E61-8F42-4F38-8151-811DE1EF9F83}" name="Colonna13778" headerRowDxfId="5241" totalsRowDxfId="5240"/>
    <tableColumn id="13779" xr3:uid="{DFAE5586-6C4F-4DDB-B85F-779453C55A76}" name="Colonna13779" headerRowDxfId="5239" totalsRowDxfId="5238"/>
    <tableColumn id="13780" xr3:uid="{3992AE50-A0AD-463F-8064-A828A14016F4}" name="Colonna13780" headerRowDxfId="5237" totalsRowDxfId="5236"/>
    <tableColumn id="13781" xr3:uid="{9BB327DF-DCAA-4679-925F-CC8556B19316}" name="Colonna13781" headerRowDxfId="5235" totalsRowDxfId="5234"/>
    <tableColumn id="13782" xr3:uid="{EA8392B5-FE55-44D1-A5D6-8C5E9317BCB7}" name="Colonna13782" headerRowDxfId="5233" totalsRowDxfId="5232"/>
    <tableColumn id="13783" xr3:uid="{EB7263DD-0620-43EE-A750-01106508593B}" name="Colonna13783" headerRowDxfId="5231" totalsRowDxfId="5230"/>
    <tableColumn id="13784" xr3:uid="{498E068E-90D3-4B30-A65A-FC0CDFD87B14}" name="Colonna13784" headerRowDxfId="5229" totalsRowDxfId="5228"/>
    <tableColumn id="13785" xr3:uid="{0D57DAEA-F994-420E-962F-ADDBFF3EA724}" name="Colonna13785" headerRowDxfId="5227" totalsRowDxfId="5226"/>
    <tableColumn id="13786" xr3:uid="{FE5FCCBC-5A25-4960-A2D8-D804B3508D88}" name="Colonna13786" headerRowDxfId="5225" totalsRowDxfId="5224"/>
    <tableColumn id="13787" xr3:uid="{E6450540-422D-49C4-916A-460E4BCD3EF5}" name="Colonna13787" headerRowDxfId="5223" totalsRowDxfId="5222"/>
    <tableColumn id="13788" xr3:uid="{B967293D-7C2E-4648-B1F7-6F35E23135AF}" name="Colonna13788" headerRowDxfId="5221" totalsRowDxfId="5220"/>
    <tableColumn id="13789" xr3:uid="{7C5B8335-B266-4BE4-A560-0302D1F0824A}" name="Colonna13789" headerRowDxfId="5219" totalsRowDxfId="5218"/>
    <tableColumn id="13790" xr3:uid="{EB3F1DE7-A953-442C-B680-B1816CCE8110}" name="Colonna13790" headerRowDxfId="5217" totalsRowDxfId="5216"/>
    <tableColumn id="13791" xr3:uid="{41E961D5-890D-4D10-9FCC-32689A2715DC}" name="Colonna13791" headerRowDxfId="5215" totalsRowDxfId="5214"/>
    <tableColumn id="13792" xr3:uid="{A80DD530-D03C-4211-BAE5-0F1CAF6D3E28}" name="Colonna13792" headerRowDxfId="5213" totalsRowDxfId="5212"/>
    <tableColumn id="13793" xr3:uid="{047079AF-B079-4EAB-BB43-BA8505F9D016}" name="Colonna13793" headerRowDxfId="5211" totalsRowDxfId="5210"/>
    <tableColumn id="13794" xr3:uid="{A2F83C79-0F24-4727-B3CA-384D1E4071AA}" name="Colonna13794" headerRowDxfId="5209" totalsRowDxfId="5208"/>
    <tableColumn id="13795" xr3:uid="{239C4445-03B0-4010-AEC1-6076FE9ACB3F}" name="Colonna13795" headerRowDxfId="5207" totalsRowDxfId="5206"/>
    <tableColumn id="13796" xr3:uid="{15B8F035-6E67-4167-8685-9A1F4468BAC1}" name="Colonna13796" headerRowDxfId="5205" totalsRowDxfId="5204"/>
    <tableColumn id="13797" xr3:uid="{E4922AEE-DED7-4315-8EC8-198A4F445077}" name="Colonna13797" headerRowDxfId="5203" totalsRowDxfId="5202"/>
    <tableColumn id="13798" xr3:uid="{225758EA-83C4-4146-B677-DC2D219D050E}" name="Colonna13798" headerRowDxfId="5201" totalsRowDxfId="5200"/>
    <tableColumn id="13799" xr3:uid="{B2F2AE7D-D93D-4DB3-99B6-5616A6E305D4}" name="Colonna13799" headerRowDxfId="5199" totalsRowDxfId="5198"/>
    <tableColumn id="13800" xr3:uid="{81497AF5-D26C-48AF-A961-601D0DAA9DA6}" name="Colonna13800" headerRowDxfId="5197" totalsRowDxfId="5196"/>
    <tableColumn id="13801" xr3:uid="{EEBD32D2-C3EA-4DDC-B416-62D1AE3E6EB9}" name="Colonna13801" headerRowDxfId="5195" totalsRowDxfId="5194"/>
    <tableColumn id="13802" xr3:uid="{F2F3F3C9-F1E9-48BC-9714-647825E7B1A9}" name="Colonna13802" headerRowDxfId="5193" totalsRowDxfId="5192"/>
    <tableColumn id="13803" xr3:uid="{4AFE4574-532B-4329-A805-84E695A7D3F2}" name="Colonna13803" headerRowDxfId="5191" totalsRowDxfId="5190"/>
    <tableColumn id="13804" xr3:uid="{B9276ABE-1387-431F-8E80-D17C80016AE2}" name="Colonna13804" headerRowDxfId="5189" totalsRowDxfId="5188"/>
    <tableColumn id="13805" xr3:uid="{3D9A5DEC-8978-4933-A45E-780A2CBE9F1D}" name="Colonna13805" headerRowDxfId="5187" totalsRowDxfId="5186"/>
    <tableColumn id="13806" xr3:uid="{A7E7CFC7-3761-4ED9-8510-C37B21DB9E41}" name="Colonna13806" headerRowDxfId="5185" totalsRowDxfId="5184"/>
    <tableColumn id="13807" xr3:uid="{4A3E6E55-D496-480C-948B-365A172A7404}" name="Colonna13807" headerRowDxfId="5183" totalsRowDxfId="5182"/>
    <tableColumn id="13808" xr3:uid="{428BB9C8-2D5D-4D72-96DE-6976B90EE424}" name="Colonna13808" headerRowDxfId="5181" totalsRowDxfId="5180"/>
    <tableColumn id="13809" xr3:uid="{05FEB0A1-0328-4A39-B23A-5AAE08EBDDF1}" name="Colonna13809" headerRowDxfId="5179" totalsRowDxfId="5178"/>
    <tableColumn id="13810" xr3:uid="{06937451-D135-45B7-AEB5-1AE51962A909}" name="Colonna13810" headerRowDxfId="5177" totalsRowDxfId="5176"/>
    <tableColumn id="13811" xr3:uid="{EEEF80CB-3115-45C2-A3B4-79353AA414E1}" name="Colonna13811" headerRowDxfId="5175" totalsRowDxfId="5174"/>
    <tableColumn id="13812" xr3:uid="{6801DA2C-3CA9-4B66-A223-B73919D776A1}" name="Colonna13812" headerRowDxfId="5173" totalsRowDxfId="5172"/>
    <tableColumn id="13813" xr3:uid="{ADE24D17-CF3A-4A1C-A782-C8096B7302D9}" name="Colonna13813" headerRowDxfId="5171" totalsRowDxfId="5170"/>
    <tableColumn id="13814" xr3:uid="{FB06E60C-8A67-476F-BEF9-88B61BD36094}" name="Colonna13814" headerRowDxfId="5169" totalsRowDxfId="5168"/>
    <tableColumn id="13815" xr3:uid="{168F1026-F8D5-4EEA-9799-82AC9C784212}" name="Colonna13815" headerRowDxfId="5167" totalsRowDxfId="5166"/>
    <tableColumn id="13816" xr3:uid="{D66D56F6-F46C-47C9-AD1D-00FD032C4354}" name="Colonna13816" headerRowDxfId="5165" totalsRowDxfId="5164"/>
    <tableColumn id="13817" xr3:uid="{82F1D61C-E4DD-4664-A713-277A0F9868DA}" name="Colonna13817" headerRowDxfId="5163" totalsRowDxfId="5162"/>
    <tableColumn id="13818" xr3:uid="{DFD04B29-CA0F-4B1F-A333-9E9BB06186BB}" name="Colonna13818" headerRowDxfId="5161" totalsRowDxfId="5160"/>
    <tableColumn id="13819" xr3:uid="{078366ED-CE87-4B45-981F-F2483337E174}" name="Colonna13819" headerRowDxfId="5159" totalsRowDxfId="5158"/>
    <tableColumn id="13820" xr3:uid="{449453BC-AA33-4E89-9D03-A898853F76F7}" name="Colonna13820" headerRowDxfId="5157" totalsRowDxfId="5156"/>
    <tableColumn id="13821" xr3:uid="{1F9A0E12-2D7B-41AF-BC5B-2E5190A52762}" name="Colonna13821" headerRowDxfId="5155" totalsRowDxfId="5154"/>
    <tableColumn id="13822" xr3:uid="{AD665E96-5269-4D5F-ACD5-9295DF41487E}" name="Colonna13822" headerRowDxfId="5153" totalsRowDxfId="5152"/>
    <tableColumn id="13823" xr3:uid="{7302ABAC-59D5-4A89-8673-7D3068372286}" name="Colonna13823" headerRowDxfId="5151" totalsRowDxfId="5150"/>
    <tableColumn id="13824" xr3:uid="{AD99B62E-3FC2-47DB-A75B-D09078A6E1F1}" name="Colonna13824" headerRowDxfId="5149" totalsRowDxfId="5148"/>
    <tableColumn id="13825" xr3:uid="{FD64952B-44F5-463D-A016-AF1C9CFBF2D4}" name="Colonna13825" headerRowDxfId="5147" totalsRowDxfId="5146"/>
    <tableColumn id="13826" xr3:uid="{84E5C02F-115C-4A2C-86B4-7FE1519F8DBF}" name="Colonna13826" headerRowDxfId="5145" totalsRowDxfId="5144"/>
    <tableColumn id="13827" xr3:uid="{8CF28556-DDD8-4644-BB07-A90550014B9C}" name="Colonna13827" headerRowDxfId="5143" totalsRowDxfId="5142"/>
    <tableColumn id="13828" xr3:uid="{E987CFE1-1A1F-499A-AC51-C2E2D9BA08CE}" name="Colonna13828" headerRowDxfId="5141" totalsRowDxfId="5140"/>
    <tableColumn id="13829" xr3:uid="{B9C7A0E5-4FAC-4382-9F96-D7B875534E9E}" name="Colonna13829" headerRowDxfId="5139" totalsRowDxfId="5138"/>
    <tableColumn id="13830" xr3:uid="{591720E3-8DA1-4C50-A097-FDCDE52AD24D}" name="Colonna13830" headerRowDxfId="5137" totalsRowDxfId="5136"/>
    <tableColumn id="13831" xr3:uid="{358C44CD-9B8C-4C01-BC70-35000255BFC1}" name="Colonna13831" headerRowDxfId="5135" totalsRowDxfId="5134"/>
    <tableColumn id="13832" xr3:uid="{A3C94F5F-CBB2-42A8-B0E1-648881C08A03}" name="Colonna13832" headerRowDxfId="5133" totalsRowDxfId="5132"/>
    <tableColumn id="13833" xr3:uid="{3913F3C6-BB83-4B4D-A3B5-475B4AC6F5B6}" name="Colonna13833" headerRowDxfId="5131" totalsRowDxfId="5130"/>
    <tableColumn id="13834" xr3:uid="{74B1E7AE-989C-42CF-A115-4AA72FBF24DC}" name="Colonna13834" headerRowDxfId="5129" totalsRowDxfId="5128"/>
    <tableColumn id="13835" xr3:uid="{C01AFBCC-14F4-48C0-8CB1-9B2A79211DCE}" name="Colonna13835" headerRowDxfId="5127" totalsRowDxfId="5126"/>
    <tableColumn id="13836" xr3:uid="{188CDA97-10C7-42FF-82DC-828AC164C9A8}" name="Colonna13836" headerRowDxfId="5125" totalsRowDxfId="5124"/>
    <tableColumn id="13837" xr3:uid="{C3982DE8-A513-4450-A118-B43923EB447F}" name="Colonna13837" headerRowDxfId="5123" totalsRowDxfId="5122"/>
    <tableColumn id="13838" xr3:uid="{2EDBBFE5-4F99-497B-AD93-6F0BD09236A5}" name="Colonna13838" headerRowDxfId="5121" totalsRowDxfId="5120"/>
    <tableColumn id="13839" xr3:uid="{CDA6E3EC-40B6-4FE9-BEEA-8AADCFE86B4F}" name="Colonna13839" headerRowDxfId="5119" totalsRowDxfId="5118"/>
    <tableColumn id="13840" xr3:uid="{04B037FE-D184-4C4E-9507-F3D9A68D5C78}" name="Colonna13840" headerRowDxfId="5117" totalsRowDxfId="5116"/>
    <tableColumn id="13841" xr3:uid="{394110E0-5A56-4397-896F-C8BA02C65606}" name="Colonna13841" headerRowDxfId="5115" totalsRowDxfId="5114"/>
    <tableColumn id="13842" xr3:uid="{C6C6BCE8-44A7-43DA-A6FF-0536A259EBA3}" name="Colonna13842" headerRowDxfId="5113" totalsRowDxfId="5112"/>
    <tableColumn id="13843" xr3:uid="{BF355156-1D61-4365-9F57-D2393374363B}" name="Colonna13843" headerRowDxfId="5111" totalsRowDxfId="5110"/>
    <tableColumn id="13844" xr3:uid="{497B9AC7-42FA-4EF2-AB66-A7A85BA7AD71}" name="Colonna13844" headerRowDxfId="5109" totalsRowDxfId="5108"/>
    <tableColumn id="13845" xr3:uid="{B71B4611-D26E-4195-9A77-BD39460F824F}" name="Colonna13845" headerRowDxfId="5107" totalsRowDxfId="5106"/>
    <tableColumn id="13846" xr3:uid="{2C1D7018-508D-42F3-95A6-499F128ECD51}" name="Colonna13846" headerRowDxfId="5105" totalsRowDxfId="5104"/>
    <tableColumn id="13847" xr3:uid="{D9F8AB68-7FDF-4C27-AD9A-0650CDAEC3DB}" name="Colonna13847" headerRowDxfId="5103" totalsRowDxfId="5102"/>
    <tableColumn id="13848" xr3:uid="{16C2F4AD-F401-4BBC-BA34-867E8F848819}" name="Colonna13848" headerRowDxfId="5101" totalsRowDxfId="5100"/>
    <tableColumn id="13849" xr3:uid="{3352559C-F655-499A-BF02-5B7FE5454878}" name="Colonna13849" headerRowDxfId="5099" totalsRowDxfId="5098"/>
    <tableColumn id="13850" xr3:uid="{550028CF-019A-4497-853B-5D9612F5062D}" name="Colonna13850" headerRowDxfId="5097" totalsRowDxfId="5096"/>
    <tableColumn id="13851" xr3:uid="{1CCB22B8-C380-423A-9DCE-36DEF26F646A}" name="Colonna13851" headerRowDxfId="5095" totalsRowDxfId="5094"/>
    <tableColumn id="13852" xr3:uid="{83D1CB60-1482-4BA2-8206-C7D51160D206}" name="Colonna13852" headerRowDxfId="5093" totalsRowDxfId="5092"/>
    <tableColumn id="13853" xr3:uid="{0D73E770-8394-43FE-A4DA-0CB589538FE6}" name="Colonna13853" headerRowDxfId="5091" totalsRowDxfId="5090"/>
    <tableColumn id="13854" xr3:uid="{00D4D453-62C3-43DE-807D-C1980C772668}" name="Colonna13854" headerRowDxfId="5089" totalsRowDxfId="5088"/>
    <tableColumn id="13855" xr3:uid="{AB834488-B063-4528-A8A7-785B26DF7D63}" name="Colonna13855" headerRowDxfId="5087" totalsRowDxfId="5086"/>
    <tableColumn id="13856" xr3:uid="{4177194E-3C96-44E7-991E-EAD2FDBD8E6B}" name="Colonna13856" headerRowDxfId="5085" totalsRowDxfId="5084"/>
    <tableColumn id="13857" xr3:uid="{F3FE98D7-03FE-44F2-9A25-AE1BF6017990}" name="Colonna13857" headerRowDxfId="5083" totalsRowDxfId="5082"/>
    <tableColumn id="13858" xr3:uid="{33D07CBD-A126-4469-AE83-4E13C206EFE6}" name="Colonna13858" headerRowDxfId="5081" totalsRowDxfId="5080"/>
    <tableColumn id="13859" xr3:uid="{6CB792AC-FCEF-4D0E-9574-BC40D54BB869}" name="Colonna13859" headerRowDxfId="5079" totalsRowDxfId="5078"/>
    <tableColumn id="13860" xr3:uid="{D7189E8D-40EA-4CCD-9144-80EE645E60D4}" name="Colonna13860" headerRowDxfId="5077" totalsRowDxfId="5076"/>
    <tableColumn id="13861" xr3:uid="{1C02B696-FD9A-40E5-81C3-75CB9DF7E2CA}" name="Colonna13861" headerRowDxfId="5075" totalsRowDxfId="5074"/>
    <tableColumn id="13862" xr3:uid="{ECC08E7D-FAF9-4C9B-8E0A-FAB1751E1982}" name="Colonna13862" headerRowDxfId="5073" totalsRowDxfId="5072"/>
    <tableColumn id="13863" xr3:uid="{2D33B531-5C8C-4E7A-9F2F-B917E2233BAF}" name="Colonna13863" headerRowDxfId="5071" totalsRowDxfId="5070"/>
    <tableColumn id="13864" xr3:uid="{E329C124-B09D-4483-9BAE-8186B2D6B0BA}" name="Colonna13864" headerRowDxfId="5069" totalsRowDxfId="5068"/>
    <tableColumn id="13865" xr3:uid="{E904D9A6-8041-406A-B287-6E5DAC0D3087}" name="Colonna13865" headerRowDxfId="5067" totalsRowDxfId="5066"/>
    <tableColumn id="13866" xr3:uid="{ABB53D8C-D94D-4811-A58C-04768A6D31E2}" name="Colonna13866" headerRowDxfId="5065" totalsRowDxfId="5064"/>
    <tableColumn id="13867" xr3:uid="{721A9EC2-108C-4DBD-82F2-8F38BFCEAFEC}" name="Colonna13867" headerRowDxfId="5063" totalsRowDxfId="5062"/>
    <tableColumn id="13868" xr3:uid="{4C56B6C9-DA29-4815-AC1D-6C817BFF1DD3}" name="Colonna13868" headerRowDxfId="5061" totalsRowDxfId="5060"/>
    <tableColumn id="13869" xr3:uid="{AD4EE85F-9BA1-4DEB-A97E-AC19B6A8588C}" name="Colonna13869" headerRowDxfId="5059" totalsRowDxfId="5058"/>
    <tableColumn id="13870" xr3:uid="{9B1A25F9-58B0-4CB1-A2DC-3DCC07479D21}" name="Colonna13870" headerRowDxfId="5057" totalsRowDxfId="5056"/>
    <tableColumn id="13871" xr3:uid="{68E4B526-553D-44E5-9851-992F7E4F2F8D}" name="Colonna13871" headerRowDxfId="5055" totalsRowDxfId="5054"/>
    <tableColumn id="13872" xr3:uid="{CD71B334-5609-4563-A841-5E218C0B1977}" name="Colonna13872" headerRowDxfId="5053" totalsRowDxfId="5052"/>
    <tableColumn id="13873" xr3:uid="{DBE61694-66F2-4AB5-9934-04E06DF3ADED}" name="Colonna13873" headerRowDxfId="5051" totalsRowDxfId="5050"/>
    <tableColumn id="13874" xr3:uid="{09C43E4D-FD0F-4F1C-9617-DBF8FE0E85A1}" name="Colonna13874" headerRowDxfId="5049" totalsRowDxfId="5048"/>
    <tableColumn id="13875" xr3:uid="{6844FB9E-2344-449D-B642-BBA1AA155F7A}" name="Colonna13875" headerRowDxfId="5047" totalsRowDxfId="5046"/>
    <tableColumn id="13876" xr3:uid="{380CD5D4-2060-4EFC-94AF-5107C077262F}" name="Colonna13876" headerRowDxfId="5045" totalsRowDxfId="5044"/>
    <tableColumn id="13877" xr3:uid="{675294F3-6EF7-405B-867A-0419AAB07C65}" name="Colonna13877" headerRowDxfId="5043" totalsRowDxfId="5042"/>
    <tableColumn id="13878" xr3:uid="{04657770-89FF-41B3-A976-27237051B4EB}" name="Colonna13878" headerRowDxfId="5041" totalsRowDxfId="5040"/>
    <tableColumn id="13879" xr3:uid="{2184415A-030B-43A4-A024-48B23E9D8AED}" name="Colonna13879" headerRowDxfId="5039" totalsRowDxfId="5038"/>
    <tableColumn id="13880" xr3:uid="{FD36C585-A937-4C09-8FC5-4D3CEDDBC776}" name="Colonna13880" headerRowDxfId="5037" totalsRowDxfId="5036"/>
    <tableColumn id="13881" xr3:uid="{DF59552B-0D53-4C78-98E7-D41E4CABAC67}" name="Colonna13881" headerRowDxfId="5035" totalsRowDxfId="5034"/>
    <tableColumn id="13882" xr3:uid="{80CAFA2B-DB72-44A2-9F85-E2690BB77C03}" name="Colonna13882" headerRowDxfId="5033" totalsRowDxfId="5032"/>
    <tableColumn id="13883" xr3:uid="{4C4F8678-D43E-44E7-97B8-F65270B84447}" name="Colonna13883" headerRowDxfId="5031" totalsRowDxfId="5030"/>
    <tableColumn id="13884" xr3:uid="{0CE9D523-5106-413D-B4D4-A0125849BCE4}" name="Colonna13884" headerRowDxfId="5029" totalsRowDxfId="5028"/>
    <tableColumn id="13885" xr3:uid="{84BFFDF3-B99F-4A17-B0F4-158571E70609}" name="Colonna13885" headerRowDxfId="5027" totalsRowDxfId="5026"/>
    <tableColumn id="13886" xr3:uid="{88DB5EFC-79FA-452B-85BF-9177A0482F10}" name="Colonna13886" headerRowDxfId="5025" totalsRowDxfId="5024"/>
    <tableColumn id="13887" xr3:uid="{D9DCC29E-13BC-4DBB-ABEA-ED21CD890BC3}" name="Colonna13887" headerRowDxfId="5023" totalsRowDxfId="5022"/>
    <tableColumn id="13888" xr3:uid="{54BA0B94-164B-4A32-97DF-9265314910E8}" name="Colonna13888" headerRowDxfId="5021" totalsRowDxfId="5020"/>
    <tableColumn id="13889" xr3:uid="{1753B52C-1DF0-419C-8B1D-0CFB089D258A}" name="Colonna13889" headerRowDxfId="5019" totalsRowDxfId="5018"/>
    <tableColumn id="13890" xr3:uid="{117616AC-6D49-4D26-B4C5-8D5585E59CA8}" name="Colonna13890" headerRowDxfId="5017" totalsRowDxfId="5016"/>
    <tableColumn id="13891" xr3:uid="{27DDE01F-A5E1-4767-823F-19981F080B97}" name="Colonna13891" headerRowDxfId="5015" totalsRowDxfId="5014"/>
    <tableColumn id="13892" xr3:uid="{895FE3EA-81D9-4AA5-BA83-A2D85479E0B0}" name="Colonna13892" headerRowDxfId="5013" totalsRowDxfId="5012"/>
    <tableColumn id="13893" xr3:uid="{2B16BFB0-FE1A-4102-9482-0E155455E3F9}" name="Colonna13893" headerRowDxfId="5011" totalsRowDxfId="5010"/>
    <tableColumn id="13894" xr3:uid="{3DB05707-A75C-4F36-8A1F-C77DAFBF1B30}" name="Colonna13894" headerRowDxfId="5009" totalsRowDxfId="5008"/>
    <tableColumn id="13895" xr3:uid="{4618EC46-3532-4688-8C1E-28B3FBCD52DC}" name="Colonna13895" headerRowDxfId="5007" totalsRowDxfId="5006"/>
    <tableColumn id="13896" xr3:uid="{38338ECB-9051-4AD6-88F0-6536CEC3B13F}" name="Colonna13896" headerRowDxfId="5005" totalsRowDxfId="5004"/>
    <tableColumn id="13897" xr3:uid="{1E7F2DAE-999D-4D2D-B563-C17DEA346BDF}" name="Colonna13897" headerRowDxfId="5003" totalsRowDxfId="5002"/>
    <tableColumn id="13898" xr3:uid="{D029CBE8-7CF4-4723-BED3-A55A435AB0A4}" name="Colonna13898" headerRowDxfId="5001" totalsRowDxfId="5000"/>
    <tableColumn id="13899" xr3:uid="{801C0420-CF4F-4A75-A380-FC7FAB66D988}" name="Colonna13899" headerRowDxfId="4999" totalsRowDxfId="4998"/>
    <tableColumn id="13900" xr3:uid="{3BD357FF-206A-48A9-9EDC-F34F4B32D2E9}" name="Colonna13900" headerRowDxfId="4997" totalsRowDxfId="4996"/>
    <tableColumn id="13901" xr3:uid="{F9820BDA-6021-46E9-BB66-04B0A94A3DDF}" name="Colonna13901" headerRowDxfId="4995" totalsRowDxfId="4994"/>
    <tableColumn id="13902" xr3:uid="{7F92611C-F7D0-48F7-B2C8-8459656A835D}" name="Colonna13902" headerRowDxfId="4993" totalsRowDxfId="4992"/>
    <tableColumn id="13903" xr3:uid="{8051D91C-E879-4376-89FA-1BA4495675A3}" name="Colonna13903" headerRowDxfId="4991" totalsRowDxfId="4990"/>
    <tableColumn id="13904" xr3:uid="{FED9A090-9D6B-4BE4-95C4-90E640185D9E}" name="Colonna13904" headerRowDxfId="4989" totalsRowDxfId="4988"/>
    <tableColumn id="13905" xr3:uid="{13325983-580A-4222-9A38-5BAFEBB0CA46}" name="Colonna13905" headerRowDxfId="4987" totalsRowDxfId="4986"/>
    <tableColumn id="13906" xr3:uid="{C0976219-E5FE-444E-9BDD-32E464BE4FDB}" name="Colonna13906" headerRowDxfId="4985" totalsRowDxfId="4984"/>
    <tableColumn id="13907" xr3:uid="{7EAC3BE7-2A23-4390-82FB-D097DD7C84B1}" name="Colonna13907" headerRowDxfId="4983" totalsRowDxfId="4982"/>
    <tableColumn id="13908" xr3:uid="{A2C20F45-6278-41E1-844F-8772942CE34F}" name="Colonna13908" headerRowDxfId="4981" totalsRowDxfId="4980"/>
    <tableColumn id="13909" xr3:uid="{C8BDC339-4BDD-48AC-9627-3D1440025680}" name="Colonna13909" headerRowDxfId="4979" totalsRowDxfId="4978"/>
    <tableColumn id="13910" xr3:uid="{72FDFC65-5ADD-4422-A31E-24A9492EDDD3}" name="Colonna13910" headerRowDxfId="4977" totalsRowDxfId="4976"/>
    <tableColumn id="13911" xr3:uid="{039564B8-C5B5-473F-B84B-337FD07AF02A}" name="Colonna13911" headerRowDxfId="4975" totalsRowDxfId="4974"/>
    <tableColumn id="13912" xr3:uid="{93DE6428-6C28-4C29-B326-C6FEB341AAA4}" name="Colonna13912" headerRowDxfId="4973" totalsRowDxfId="4972"/>
    <tableColumn id="13913" xr3:uid="{7F85FCFC-F2D9-4F4E-842B-2DA6DC542D63}" name="Colonna13913" headerRowDxfId="4971" totalsRowDxfId="4970"/>
    <tableColumn id="13914" xr3:uid="{334F087E-3C1A-4836-8D9B-74B73515442C}" name="Colonna13914" headerRowDxfId="4969" totalsRowDxfId="4968"/>
    <tableColumn id="13915" xr3:uid="{FDC69511-AFDA-463D-B04D-3EB0EBBAEB09}" name="Colonna13915" headerRowDxfId="4967" totalsRowDxfId="4966"/>
    <tableColumn id="13916" xr3:uid="{62402623-C8D3-41EA-B8E9-C3144B1016B3}" name="Colonna13916" headerRowDxfId="4965" totalsRowDxfId="4964"/>
    <tableColumn id="13917" xr3:uid="{53EEF33B-E759-477E-8FC4-2D029C19D2AE}" name="Colonna13917" headerRowDxfId="4963" totalsRowDxfId="4962"/>
    <tableColumn id="13918" xr3:uid="{BB2B4300-D739-441B-A136-868C355D9E7B}" name="Colonna13918" headerRowDxfId="4961" totalsRowDxfId="4960"/>
    <tableColumn id="13919" xr3:uid="{75545715-0904-4743-937D-4600A4DFFE5D}" name="Colonna13919" headerRowDxfId="4959" totalsRowDxfId="4958"/>
    <tableColumn id="13920" xr3:uid="{99592D31-39B7-4F66-9923-4E3B130A2874}" name="Colonna13920" headerRowDxfId="4957" totalsRowDxfId="4956"/>
    <tableColumn id="13921" xr3:uid="{0AFA6225-EBC4-49AF-8599-59E24B391D68}" name="Colonna13921" headerRowDxfId="4955" totalsRowDxfId="4954"/>
    <tableColumn id="13922" xr3:uid="{859FDE03-2477-40C9-AEB5-194BA4ADB37A}" name="Colonna13922" headerRowDxfId="4953" totalsRowDxfId="4952"/>
    <tableColumn id="13923" xr3:uid="{08037377-4EFE-44E9-82E3-5E2891DE4AD3}" name="Colonna13923" headerRowDxfId="4951" totalsRowDxfId="4950"/>
    <tableColumn id="13924" xr3:uid="{206A69EE-630F-40FB-ACFB-DC21CFDF48D0}" name="Colonna13924" headerRowDxfId="4949" totalsRowDxfId="4948"/>
    <tableColumn id="13925" xr3:uid="{1238B673-79DD-4703-AB3C-C9A5030146C3}" name="Colonna13925" headerRowDxfId="4947" totalsRowDxfId="4946"/>
    <tableColumn id="13926" xr3:uid="{D7406B73-3EC8-4424-923D-DCCF5747BE1F}" name="Colonna13926" headerRowDxfId="4945" totalsRowDxfId="4944"/>
    <tableColumn id="13927" xr3:uid="{3049FE10-1FA4-411C-9908-9FC042107C01}" name="Colonna13927" headerRowDxfId="4943" totalsRowDxfId="4942"/>
    <tableColumn id="13928" xr3:uid="{D44631E7-26AA-4990-A1AE-ABD0002F21AE}" name="Colonna13928" headerRowDxfId="4941" totalsRowDxfId="4940"/>
    <tableColumn id="13929" xr3:uid="{5A25ED68-E40B-4F99-BED8-FABBD158C0BC}" name="Colonna13929" headerRowDxfId="4939" totalsRowDxfId="4938"/>
    <tableColumn id="13930" xr3:uid="{550CDF3C-926B-450D-8B04-227CD73B60CC}" name="Colonna13930" headerRowDxfId="4937" totalsRowDxfId="4936"/>
    <tableColumn id="13931" xr3:uid="{9D882E36-5175-4FA2-AAB4-00944AE08EFE}" name="Colonna13931" headerRowDxfId="4935" totalsRowDxfId="4934"/>
    <tableColumn id="13932" xr3:uid="{FD6CEA6B-ECA4-440F-9D76-8555CDB6A336}" name="Colonna13932" headerRowDxfId="4933" totalsRowDxfId="4932"/>
    <tableColumn id="13933" xr3:uid="{6F6FF999-AA7F-421A-8DBC-4E01B8C096A2}" name="Colonna13933" headerRowDxfId="4931" totalsRowDxfId="4930"/>
    <tableColumn id="13934" xr3:uid="{CDC451AA-1D3C-4282-930E-9927DC266FC5}" name="Colonna13934" headerRowDxfId="4929" totalsRowDxfId="4928"/>
    <tableColumn id="13935" xr3:uid="{0784AB62-6623-4588-8216-416236377D0A}" name="Colonna13935" headerRowDxfId="4927" totalsRowDxfId="4926"/>
    <tableColumn id="13936" xr3:uid="{6D2FC995-96CE-40FA-9D22-F8D9C26915B5}" name="Colonna13936" headerRowDxfId="4925" totalsRowDxfId="4924"/>
    <tableColumn id="13937" xr3:uid="{147DA520-9EE5-442F-A8ED-13A3976F3570}" name="Colonna13937" headerRowDxfId="4923" totalsRowDxfId="4922"/>
    <tableColumn id="13938" xr3:uid="{60708488-ACF8-49DD-A7E3-B7AA1831A169}" name="Colonna13938" headerRowDxfId="4921" totalsRowDxfId="4920"/>
    <tableColumn id="13939" xr3:uid="{D10C692C-82DA-4D40-8AA4-4488D605812F}" name="Colonna13939" headerRowDxfId="4919" totalsRowDxfId="4918"/>
    <tableColumn id="13940" xr3:uid="{767FD62B-FF6F-440B-9EC4-B85791233E66}" name="Colonna13940" headerRowDxfId="4917" totalsRowDxfId="4916"/>
    <tableColumn id="13941" xr3:uid="{35CFB570-082A-4640-956E-2DE352F2231B}" name="Colonna13941" headerRowDxfId="4915" totalsRowDxfId="4914"/>
    <tableColumn id="13942" xr3:uid="{898280B6-1305-41A4-A676-2FCE9F4DD998}" name="Colonna13942" headerRowDxfId="4913" totalsRowDxfId="4912"/>
    <tableColumn id="13943" xr3:uid="{446FAD79-4688-4387-96BA-92A39C05537B}" name="Colonna13943" headerRowDxfId="4911" totalsRowDxfId="4910"/>
    <tableColumn id="13944" xr3:uid="{D3CDE7CE-73FC-40DC-B38F-D93F9AB13D2D}" name="Colonna13944" headerRowDxfId="4909" totalsRowDxfId="4908"/>
    <tableColumn id="13945" xr3:uid="{C485D47E-7518-43D8-B391-A1FBBF1B28C3}" name="Colonna13945" headerRowDxfId="4907" totalsRowDxfId="4906"/>
    <tableColumn id="13946" xr3:uid="{3BEFC8CE-B1C2-4BAC-B106-45E519C5360A}" name="Colonna13946" headerRowDxfId="4905" totalsRowDxfId="4904"/>
    <tableColumn id="13947" xr3:uid="{7D2797D9-DD42-474C-94FF-0C7DAB061410}" name="Colonna13947" headerRowDxfId="4903" totalsRowDxfId="4902"/>
    <tableColumn id="13948" xr3:uid="{A57B5161-25E8-45A0-8B19-7F0E64D6366D}" name="Colonna13948" headerRowDxfId="4901" totalsRowDxfId="4900"/>
    <tableColumn id="13949" xr3:uid="{90550E4E-83E1-4A54-84E2-BD0F63E66012}" name="Colonna13949" headerRowDxfId="4899" totalsRowDxfId="4898"/>
    <tableColumn id="13950" xr3:uid="{23065A0C-35CE-499E-9CD2-7D64E785543D}" name="Colonna13950" headerRowDxfId="4897" totalsRowDxfId="4896"/>
    <tableColumn id="13951" xr3:uid="{E3A24BC4-B9DD-4712-9698-6018807B9E8F}" name="Colonna13951" headerRowDxfId="4895" totalsRowDxfId="4894"/>
    <tableColumn id="13952" xr3:uid="{ECF0546A-1535-441D-B9CA-A0B11A11558C}" name="Colonna13952" headerRowDxfId="4893" totalsRowDxfId="4892"/>
    <tableColumn id="13953" xr3:uid="{2475C0C0-C77F-47E4-ACDE-E6CB15E7C371}" name="Colonna13953" headerRowDxfId="4891" totalsRowDxfId="4890"/>
    <tableColumn id="13954" xr3:uid="{30634518-0FD5-4D55-9C88-C155B9918F73}" name="Colonna13954" headerRowDxfId="4889" totalsRowDxfId="4888"/>
    <tableColumn id="13955" xr3:uid="{536626CC-38EF-4059-910B-18D7881D3F0E}" name="Colonna13955" headerRowDxfId="4887" totalsRowDxfId="4886"/>
    <tableColumn id="13956" xr3:uid="{2ECC1437-6ACB-4F2B-B20E-09CEE45EDC72}" name="Colonna13956" headerRowDxfId="4885" totalsRowDxfId="4884"/>
    <tableColumn id="13957" xr3:uid="{10C71E89-C94B-4446-92CC-CBE3350EA508}" name="Colonna13957" headerRowDxfId="4883" totalsRowDxfId="4882"/>
    <tableColumn id="13958" xr3:uid="{2B4C206F-C9A8-455F-8FEA-359887AE0433}" name="Colonna13958" headerRowDxfId="4881" totalsRowDxfId="4880"/>
    <tableColumn id="13959" xr3:uid="{FF2F6D64-5D06-48D0-97A9-6704AF9BC301}" name="Colonna13959" headerRowDxfId="4879" totalsRowDxfId="4878"/>
    <tableColumn id="13960" xr3:uid="{9893A61C-BBAB-4CAC-BFBC-8988C7C50B7B}" name="Colonna13960" headerRowDxfId="4877" totalsRowDxfId="4876"/>
    <tableColumn id="13961" xr3:uid="{73F2FCA1-6983-4BD8-B34C-D185374008AC}" name="Colonna13961" headerRowDxfId="4875" totalsRowDxfId="4874"/>
    <tableColumn id="13962" xr3:uid="{DF95604E-0188-4FD6-B28E-11007534C070}" name="Colonna13962" headerRowDxfId="4873" totalsRowDxfId="4872"/>
    <tableColumn id="13963" xr3:uid="{C697D096-8ABC-488E-A2E3-025E6EFC167F}" name="Colonna13963" headerRowDxfId="4871" totalsRowDxfId="4870"/>
    <tableColumn id="13964" xr3:uid="{59FF3FA1-1A54-4E83-8DC7-4C7C3AF96454}" name="Colonna13964" headerRowDxfId="4869" totalsRowDxfId="4868"/>
    <tableColumn id="13965" xr3:uid="{99A2E344-1A72-471D-A71E-A21F2A72E208}" name="Colonna13965" headerRowDxfId="4867" totalsRowDxfId="4866"/>
    <tableColumn id="13966" xr3:uid="{848C548D-7C05-4947-97F8-A4E5305A5250}" name="Colonna13966" headerRowDxfId="4865" totalsRowDxfId="4864"/>
    <tableColumn id="13967" xr3:uid="{47582DF8-3334-4958-8F46-CEFC788BDD35}" name="Colonna13967" headerRowDxfId="4863" totalsRowDxfId="4862"/>
    <tableColumn id="13968" xr3:uid="{4D4C08C9-9987-4E22-AF59-DE5E1BC5EC4F}" name="Colonna13968" headerRowDxfId="4861" totalsRowDxfId="4860"/>
    <tableColumn id="13969" xr3:uid="{6DB58D98-59BF-49CD-918D-3FFACEE86B2F}" name="Colonna13969" headerRowDxfId="4859" totalsRowDxfId="4858"/>
    <tableColumn id="13970" xr3:uid="{24FB9CD2-BA5E-41D6-AFF8-8D0053A51074}" name="Colonna13970" headerRowDxfId="4857" totalsRowDxfId="4856"/>
    <tableColumn id="13971" xr3:uid="{15BEDA62-A860-4F89-8B45-5542034F78E0}" name="Colonna13971" headerRowDxfId="4855" totalsRowDxfId="4854"/>
    <tableColumn id="13972" xr3:uid="{D37236F7-4466-41C6-9FA8-7EB36F33308E}" name="Colonna13972" headerRowDxfId="4853" totalsRowDxfId="4852"/>
    <tableColumn id="13973" xr3:uid="{7F2F2445-3C8B-4F3C-8E7C-AE83EA237E4C}" name="Colonna13973" headerRowDxfId="4851" totalsRowDxfId="4850"/>
    <tableColumn id="13974" xr3:uid="{E5FAE345-DF90-4035-9D23-FB3245D5D74E}" name="Colonna13974" headerRowDxfId="4849" totalsRowDxfId="4848"/>
    <tableColumn id="13975" xr3:uid="{CC80D687-3115-48A8-BA70-A48F6B6ACA55}" name="Colonna13975" headerRowDxfId="4847" totalsRowDxfId="4846"/>
    <tableColumn id="13976" xr3:uid="{AFC7A00A-7FB1-45C8-BFC9-15E6E5CED5DB}" name="Colonna13976" headerRowDxfId="4845" totalsRowDxfId="4844"/>
    <tableColumn id="13977" xr3:uid="{474C7146-1BA5-4C82-BAB0-0DDEAC6EA596}" name="Colonna13977" headerRowDxfId="4843" totalsRowDxfId="4842"/>
    <tableColumn id="13978" xr3:uid="{EE85179E-0BE8-4E0E-B94A-820E0614A157}" name="Colonna13978" headerRowDxfId="4841" totalsRowDxfId="4840"/>
    <tableColumn id="13979" xr3:uid="{69EF33FE-E7F8-4345-B9EB-79D8FFABAEEB}" name="Colonna13979" headerRowDxfId="4839" totalsRowDxfId="4838"/>
    <tableColumn id="13980" xr3:uid="{1F9B0183-0270-48DB-8AE0-B824957A65E1}" name="Colonna13980" headerRowDxfId="4837" totalsRowDxfId="4836"/>
    <tableColumn id="13981" xr3:uid="{27DA84A7-5C0A-403A-8DD7-0B58A88C2E85}" name="Colonna13981" headerRowDxfId="4835" totalsRowDxfId="4834"/>
    <tableColumn id="13982" xr3:uid="{1DF7CFB6-2509-445D-A85A-B17A6A6C2250}" name="Colonna13982" headerRowDxfId="4833" totalsRowDxfId="4832"/>
    <tableColumn id="13983" xr3:uid="{D5FFDAE2-B2DD-4E22-B752-1F48B3D5E389}" name="Colonna13983" headerRowDxfId="4831" totalsRowDxfId="4830"/>
    <tableColumn id="13984" xr3:uid="{472B93C6-1268-4DC1-9A3B-8581AFA4AE82}" name="Colonna13984" headerRowDxfId="4829" totalsRowDxfId="4828"/>
    <tableColumn id="13985" xr3:uid="{CD4B3723-B711-42EB-A9E3-8BE10EE86D3D}" name="Colonna13985" headerRowDxfId="4827" totalsRowDxfId="4826"/>
    <tableColumn id="13986" xr3:uid="{0CEB5AD9-4434-40FB-98A2-79CD285C82BD}" name="Colonna13986" headerRowDxfId="4825" totalsRowDxfId="4824"/>
    <tableColumn id="13987" xr3:uid="{89ABC225-484D-48E3-A4E1-FE4DD81CA458}" name="Colonna13987" headerRowDxfId="4823" totalsRowDxfId="4822"/>
    <tableColumn id="13988" xr3:uid="{22AF47B4-1894-47F7-8B93-102E5196B05A}" name="Colonna13988" headerRowDxfId="4821" totalsRowDxfId="4820"/>
    <tableColumn id="13989" xr3:uid="{81BDDC9D-5E8F-4E88-BA57-24FDE2FE7979}" name="Colonna13989" headerRowDxfId="4819" totalsRowDxfId="4818"/>
    <tableColumn id="13990" xr3:uid="{9A5DA763-7309-4B74-8A60-C2B98E83FF2C}" name="Colonna13990" headerRowDxfId="4817" totalsRowDxfId="4816"/>
    <tableColumn id="13991" xr3:uid="{601CF025-7569-470C-AA0B-3FC692441C13}" name="Colonna13991" headerRowDxfId="4815" totalsRowDxfId="4814"/>
    <tableColumn id="13992" xr3:uid="{80D86B55-570E-42B3-BE06-81F2A6F67576}" name="Colonna13992" headerRowDxfId="4813" totalsRowDxfId="4812"/>
    <tableColumn id="13993" xr3:uid="{2DCD7C84-1DD4-42E8-BAA4-4F8825DC5370}" name="Colonna13993" headerRowDxfId="4811" totalsRowDxfId="4810"/>
    <tableColumn id="13994" xr3:uid="{582AEC33-C3C6-4167-B706-C98E4DCBE726}" name="Colonna13994" headerRowDxfId="4809" totalsRowDxfId="4808"/>
    <tableColumn id="13995" xr3:uid="{40F0D8CD-16BE-4860-BF13-2F7E2F3ABC6F}" name="Colonna13995" headerRowDxfId="4807" totalsRowDxfId="4806"/>
    <tableColumn id="13996" xr3:uid="{4C35076D-8F6C-4DE4-BD4A-1417937BC2CF}" name="Colonna13996" headerRowDxfId="4805" totalsRowDxfId="4804"/>
    <tableColumn id="13997" xr3:uid="{2D50C327-E2FB-4CAB-AAD7-19F88A0EC569}" name="Colonna13997" headerRowDxfId="4803" totalsRowDxfId="4802"/>
    <tableColumn id="13998" xr3:uid="{37737B47-8594-4B11-901E-2ADA985BAA6B}" name="Colonna13998" headerRowDxfId="4801" totalsRowDxfId="4800"/>
    <tableColumn id="13999" xr3:uid="{9F18EAC1-EE05-4C2E-80ED-6F6B4F185E2D}" name="Colonna13999" headerRowDxfId="4799" totalsRowDxfId="4798"/>
    <tableColumn id="14000" xr3:uid="{38E14A6E-C2F5-49C3-BB92-DEA6347B6AA4}" name="Colonna14000" headerRowDxfId="4797" totalsRowDxfId="4796"/>
    <tableColumn id="14001" xr3:uid="{C10B1BD5-389A-473D-AB43-22242400F5E0}" name="Colonna14001" headerRowDxfId="4795" totalsRowDxfId="4794"/>
    <tableColumn id="14002" xr3:uid="{BD4DF8BA-D220-4057-8D55-DFBE2E211763}" name="Colonna14002" headerRowDxfId="4793" totalsRowDxfId="4792"/>
    <tableColumn id="14003" xr3:uid="{F1FD7721-7764-428D-AA8A-9BE8C173D10C}" name="Colonna14003" headerRowDxfId="4791" totalsRowDxfId="4790"/>
    <tableColumn id="14004" xr3:uid="{2D449B29-2122-4B51-A1A6-70D75EADB529}" name="Colonna14004" headerRowDxfId="4789" totalsRowDxfId="4788"/>
    <tableColumn id="14005" xr3:uid="{3DBF2E4E-AF6A-4CEC-B6CE-A772BB70784A}" name="Colonna14005" headerRowDxfId="4787" totalsRowDxfId="4786"/>
    <tableColumn id="14006" xr3:uid="{74996421-61EE-47BB-BB43-C51185210F25}" name="Colonna14006" headerRowDxfId="4785" totalsRowDxfId="4784"/>
    <tableColumn id="14007" xr3:uid="{429B3E97-521C-4F19-A9B8-7B46E6F1CB5E}" name="Colonna14007" headerRowDxfId="4783" totalsRowDxfId="4782"/>
    <tableColumn id="14008" xr3:uid="{2001A641-766A-41E8-820F-7D8A03838ECC}" name="Colonna14008" headerRowDxfId="4781" totalsRowDxfId="4780"/>
    <tableColumn id="14009" xr3:uid="{D49DD9F1-A59B-4B8F-97E9-B3A2FDEDA1A1}" name="Colonna14009" headerRowDxfId="4779" totalsRowDxfId="4778"/>
    <tableColumn id="14010" xr3:uid="{6DDA37F9-D6E0-47C9-87CD-827D87DA8547}" name="Colonna14010" headerRowDxfId="4777" totalsRowDxfId="4776"/>
    <tableColumn id="14011" xr3:uid="{509461FE-B38E-4818-96ED-8B1F174C0967}" name="Colonna14011" headerRowDxfId="4775" totalsRowDxfId="4774"/>
    <tableColumn id="14012" xr3:uid="{80051F9F-17C0-46D4-B88F-2C42A4B66786}" name="Colonna14012" headerRowDxfId="4773" totalsRowDxfId="4772"/>
    <tableColumn id="14013" xr3:uid="{6361CDC9-7817-4E13-9871-84918BCBA2D6}" name="Colonna14013" headerRowDxfId="4771" totalsRowDxfId="4770"/>
    <tableColumn id="14014" xr3:uid="{64EB572A-300F-41F0-846A-B9E37C365B34}" name="Colonna14014" headerRowDxfId="4769" totalsRowDxfId="4768"/>
    <tableColumn id="14015" xr3:uid="{493B434D-E581-468E-8DC7-36850A43AC1D}" name="Colonna14015" headerRowDxfId="4767" totalsRowDxfId="4766"/>
    <tableColumn id="14016" xr3:uid="{16778F58-BBE7-44BB-9A98-BF2FB98B3216}" name="Colonna14016" headerRowDxfId="4765" totalsRowDxfId="4764"/>
    <tableColumn id="14017" xr3:uid="{9CC172E2-38DD-4131-B86B-E05BF8E3E3E7}" name="Colonna14017" headerRowDxfId="4763" totalsRowDxfId="4762"/>
    <tableColumn id="14018" xr3:uid="{F98142AB-A350-4E41-AE72-D0BCAF4B8008}" name="Colonna14018" headerRowDxfId="4761" totalsRowDxfId="4760"/>
    <tableColumn id="14019" xr3:uid="{83AA4E8B-4373-48E5-B0BE-C1EC72400F8E}" name="Colonna14019" headerRowDxfId="4759" totalsRowDxfId="4758"/>
    <tableColumn id="14020" xr3:uid="{B595918E-4FAE-43CB-8DDD-DB85B068D386}" name="Colonna14020" headerRowDxfId="4757" totalsRowDxfId="4756"/>
    <tableColumn id="14021" xr3:uid="{7DF6706E-1641-4359-A4F9-8B7014A62A25}" name="Colonna14021" headerRowDxfId="4755" totalsRowDxfId="4754"/>
    <tableColumn id="14022" xr3:uid="{BC893BF7-B4BF-4D19-90C5-2AC103591AB0}" name="Colonna14022" headerRowDxfId="4753" totalsRowDxfId="4752"/>
    <tableColumn id="14023" xr3:uid="{4EC8FC0F-F3B5-4FBA-8798-37307778397A}" name="Colonna14023" headerRowDxfId="4751" totalsRowDxfId="4750"/>
    <tableColumn id="14024" xr3:uid="{F9D89CA6-77DB-47AD-BBA8-736E38E970CB}" name="Colonna14024" headerRowDxfId="4749" totalsRowDxfId="4748"/>
    <tableColumn id="14025" xr3:uid="{4FEDE5E5-AE77-4FE7-AEA2-A607873C98FF}" name="Colonna14025" headerRowDxfId="4747" totalsRowDxfId="4746"/>
    <tableColumn id="14026" xr3:uid="{F92BBC5A-821D-434A-8A4F-49B4D3AA3069}" name="Colonna14026" headerRowDxfId="4745" totalsRowDxfId="4744"/>
    <tableColumn id="14027" xr3:uid="{7FCD46E8-3303-4612-9E1F-F5FC3356890D}" name="Colonna14027" headerRowDxfId="4743" totalsRowDxfId="4742"/>
    <tableColumn id="14028" xr3:uid="{BB1C5600-DF3B-4B17-8F74-2A6336B856B9}" name="Colonna14028" headerRowDxfId="4741" totalsRowDxfId="4740"/>
    <tableColumn id="14029" xr3:uid="{F4C8CD04-4A84-4586-9E62-B6B2457C6CE6}" name="Colonna14029" headerRowDxfId="4739" totalsRowDxfId="4738"/>
    <tableColumn id="14030" xr3:uid="{AE19FF71-33DD-4232-B057-1AA7821ED780}" name="Colonna14030" headerRowDxfId="4737" totalsRowDxfId="4736"/>
    <tableColumn id="14031" xr3:uid="{8731C1B9-13C6-4F47-8B53-2BA84E971E12}" name="Colonna14031" headerRowDxfId="4735" totalsRowDxfId="4734"/>
    <tableColumn id="14032" xr3:uid="{DD90940C-4889-4259-9EFF-EC7CAAACEDEA}" name="Colonna14032" headerRowDxfId="4733" totalsRowDxfId="4732"/>
    <tableColumn id="14033" xr3:uid="{4CA83682-A6AB-4C79-9828-3CADBFBA69B5}" name="Colonna14033" headerRowDxfId="4731" totalsRowDxfId="4730"/>
    <tableColumn id="14034" xr3:uid="{26D33D96-ABAA-4306-949A-A6B30C8B21CF}" name="Colonna14034" headerRowDxfId="4729" totalsRowDxfId="4728"/>
    <tableColumn id="14035" xr3:uid="{BEA9D7E4-1BA3-4051-9CB4-53FDEF806797}" name="Colonna14035" headerRowDxfId="4727" totalsRowDxfId="4726"/>
    <tableColumn id="14036" xr3:uid="{B6BC3C00-F491-4041-8BCA-9F4164F9DC53}" name="Colonna14036" headerRowDxfId="4725" totalsRowDxfId="4724"/>
    <tableColumn id="14037" xr3:uid="{C63CFFEC-09D6-4327-A49E-F47F90EC91D5}" name="Colonna14037" headerRowDxfId="4723" totalsRowDxfId="4722"/>
    <tableColumn id="14038" xr3:uid="{3BBC880D-6828-4843-B929-10F3A0EB8D54}" name="Colonna14038" headerRowDxfId="4721" totalsRowDxfId="4720"/>
    <tableColumn id="14039" xr3:uid="{BF0FEF58-D142-4BAE-9E51-9AD3B484BD0E}" name="Colonna14039" headerRowDxfId="4719" totalsRowDxfId="4718"/>
    <tableColumn id="14040" xr3:uid="{FD182C5A-5882-4FE4-A14D-1A0CD4BFD94E}" name="Colonna14040" headerRowDxfId="4717" totalsRowDxfId="4716"/>
    <tableColumn id="14041" xr3:uid="{D60BDB82-2EDA-4928-A2DC-064640E30E61}" name="Colonna14041" headerRowDxfId="4715" totalsRowDxfId="4714"/>
    <tableColumn id="14042" xr3:uid="{85DC6EA5-C7F7-4257-8CF4-7160D43B78B3}" name="Colonna14042" headerRowDxfId="4713" totalsRowDxfId="4712"/>
    <tableColumn id="14043" xr3:uid="{65CB25EA-7178-4E64-8C26-6F8308B21155}" name="Colonna14043" headerRowDxfId="4711" totalsRowDxfId="4710"/>
    <tableColumn id="14044" xr3:uid="{3E9E83C0-DBAA-4CD9-B792-63242C4B03A9}" name="Colonna14044" headerRowDxfId="4709" totalsRowDxfId="4708"/>
    <tableColumn id="14045" xr3:uid="{8D7F7760-3AF2-4B62-8864-B2816DFB3E63}" name="Colonna14045" headerRowDxfId="4707" totalsRowDxfId="4706"/>
    <tableColumn id="14046" xr3:uid="{B915F08F-5DA2-4A05-8290-C8C96BAB8BE7}" name="Colonna14046" headerRowDxfId="4705" totalsRowDxfId="4704"/>
    <tableColumn id="14047" xr3:uid="{1FC80D73-29F5-4AC8-A2F7-FEDF2EA17851}" name="Colonna14047" headerRowDxfId="4703" totalsRowDxfId="4702"/>
    <tableColumn id="14048" xr3:uid="{4E0FA11D-EEFE-489A-B284-70B0AB0748E5}" name="Colonna14048" headerRowDxfId="4701" totalsRowDxfId="4700"/>
    <tableColumn id="14049" xr3:uid="{5CC05523-2AAB-484F-AF77-5F31C1B28876}" name="Colonna14049" headerRowDxfId="4699" totalsRowDxfId="4698"/>
    <tableColumn id="14050" xr3:uid="{9A196B3D-E66C-482D-BC63-9776C87CF069}" name="Colonna14050" headerRowDxfId="4697" totalsRowDxfId="4696"/>
    <tableColumn id="14051" xr3:uid="{A1CB1A07-2057-46E7-9ED0-FED7D1487DF6}" name="Colonna14051" headerRowDxfId="4695" totalsRowDxfId="4694"/>
    <tableColumn id="14052" xr3:uid="{14A84F26-BD24-4745-AC81-F0338026F808}" name="Colonna14052" headerRowDxfId="4693" totalsRowDxfId="4692"/>
    <tableColumn id="14053" xr3:uid="{A7684006-AE75-447B-ADE0-55DC1D2D7FE6}" name="Colonna14053" headerRowDxfId="4691" totalsRowDxfId="4690"/>
    <tableColumn id="14054" xr3:uid="{B7BB6136-D8B9-4F7A-95D1-489CC6489AC2}" name="Colonna14054" headerRowDxfId="4689" totalsRowDxfId="4688"/>
    <tableColumn id="14055" xr3:uid="{714A4744-024E-4210-9647-017BC8991007}" name="Colonna14055" headerRowDxfId="4687" totalsRowDxfId="4686"/>
    <tableColumn id="14056" xr3:uid="{1AC1CAF6-3760-413F-8DA1-E7333667459B}" name="Colonna14056" headerRowDxfId="4685" totalsRowDxfId="4684"/>
    <tableColumn id="14057" xr3:uid="{63CE71D4-1FFD-4180-8327-A9F0DAAD6091}" name="Colonna14057" headerRowDxfId="4683" totalsRowDxfId="4682"/>
    <tableColumn id="14058" xr3:uid="{802AC7B4-7859-4213-AB31-322C43AF5180}" name="Colonna14058" headerRowDxfId="4681" totalsRowDxfId="4680"/>
    <tableColumn id="14059" xr3:uid="{553CCB3F-9224-4D0D-9164-A3B2AEFDBFC5}" name="Colonna14059" headerRowDxfId="4679" totalsRowDxfId="4678"/>
    <tableColumn id="14060" xr3:uid="{E954D4F0-C07E-4902-B7A1-7F0FFAF79ECD}" name="Colonna14060" headerRowDxfId="4677" totalsRowDxfId="4676"/>
    <tableColumn id="14061" xr3:uid="{67359FD5-4714-4CA7-A796-5A2A39F077E4}" name="Colonna14061" headerRowDxfId="4675" totalsRowDxfId="4674"/>
    <tableColumn id="14062" xr3:uid="{FFD010F7-BC3A-4F28-A3F7-3131BA5E5B98}" name="Colonna14062" headerRowDxfId="4673" totalsRowDxfId="4672"/>
    <tableColumn id="14063" xr3:uid="{56740217-224E-4928-AA1E-43C985B8556F}" name="Colonna14063" headerRowDxfId="4671" totalsRowDxfId="4670"/>
    <tableColumn id="14064" xr3:uid="{30C678F3-E9D6-4BE3-9F2A-9DBFBF38C262}" name="Colonna14064" headerRowDxfId="4669" totalsRowDxfId="4668"/>
    <tableColumn id="14065" xr3:uid="{8C96D3DC-2BB0-4B0D-8943-A268E1C939FD}" name="Colonna14065" headerRowDxfId="4667" totalsRowDxfId="4666"/>
    <tableColumn id="14066" xr3:uid="{E5329109-B050-46BE-A01C-7283D1F9F374}" name="Colonna14066" headerRowDxfId="4665" totalsRowDxfId="4664"/>
    <tableColumn id="14067" xr3:uid="{AC0A9A39-0655-41F5-A77C-F64028EF4BFB}" name="Colonna14067" headerRowDxfId="4663" totalsRowDxfId="4662"/>
    <tableColumn id="14068" xr3:uid="{5B8ACC17-6C76-473F-A930-F092705D84E5}" name="Colonna14068" headerRowDxfId="4661" totalsRowDxfId="4660"/>
    <tableColumn id="14069" xr3:uid="{67C8F9C2-0B8B-478A-833C-C6FCEF7EEB90}" name="Colonna14069" headerRowDxfId="4659" totalsRowDxfId="4658"/>
    <tableColumn id="14070" xr3:uid="{603AA08D-6982-4664-904D-21CC149DC19B}" name="Colonna14070" headerRowDxfId="4657" totalsRowDxfId="4656"/>
    <tableColumn id="14071" xr3:uid="{24D36F67-BBFE-4F43-84BF-7D8DF547B002}" name="Colonna14071" headerRowDxfId="4655" totalsRowDxfId="4654"/>
    <tableColumn id="14072" xr3:uid="{50C1C195-F9D2-417A-A284-F1DD0295B50F}" name="Colonna14072" headerRowDxfId="4653" totalsRowDxfId="4652"/>
    <tableColumn id="14073" xr3:uid="{BE14FC4D-2872-4299-B7B2-4521D416451C}" name="Colonna14073" headerRowDxfId="4651" totalsRowDxfId="4650"/>
    <tableColumn id="14074" xr3:uid="{BFC761A6-C219-4137-848E-FC20A9F32D9C}" name="Colonna14074" headerRowDxfId="4649" totalsRowDxfId="4648"/>
    <tableColumn id="14075" xr3:uid="{3B639555-E488-4E75-9CEB-A61E06B6A129}" name="Colonna14075" headerRowDxfId="4647" totalsRowDxfId="4646"/>
    <tableColumn id="14076" xr3:uid="{05971DC6-DE5A-4F6D-8321-FA9721DAE39B}" name="Colonna14076" headerRowDxfId="4645" totalsRowDxfId="4644"/>
    <tableColumn id="14077" xr3:uid="{C52C6996-B1A2-4796-8860-8AB1545FE97E}" name="Colonna14077" headerRowDxfId="4643" totalsRowDxfId="4642"/>
    <tableColumn id="14078" xr3:uid="{C09248AB-FB66-40CE-83A6-4E8A8DD3B7B4}" name="Colonna14078" headerRowDxfId="4641" totalsRowDxfId="4640"/>
    <tableColumn id="14079" xr3:uid="{45D7220D-6662-43E6-AF29-607C9941DB67}" name="Colonna14079" headerRowDxfId="4639" totalsRowDxfId="4638"/>
    <tableColumn id="14080" xr3:uid="{3B7622D6-DDD7-4C07-9E27-1FEB5F181446}" name="Colonna14080" headerRowDxfId="4637" totalsRowDxfId="4636"/>
    <tableColumn id="14081" xr3:uid="{A2851333-4CDD-412A-81F4-ACCA82754658}" name="Colonna14081" headerRowDxfId="4635" totalsRowDxfId="4634"/>
    <tableColumn id="14082" xr3:uid="{89922BAD-AF57-4BCB-9908-6022C10B2F0F}" name="Colonna14082" headerRowDxfId="4633" totalsRowDxfId="4632"/>
    <tableColumn id="14083" xr3:uid="{71BE4E7A-0D64-4DFF-88B9-C52F3F5607CC}" name="Colonna14083" headerRowDxfId="4631" totalsRowDxfId="4630"/>
    <tableColumn id="14084" xr3:uid="{79AC9E49-4E6E-4112-809C-0F2565E46D70}" name="Colonna14084" headerRowDxfId="4629" totalsRowDxfId="4628"/>
    <tableColumn id="14085" xr3:uid="{B0342D4F-B60A-4CAD-9554-029C16B32C00}" name="Colonna14085" headerRowDxfId="4627" totalsRowDxfId="4626"/>
    <tableColumn id="14086" xr3:uid="{F6FE7932-8063-4F08-A4DF-FEA871B36947}" name="Colonna14086" headerRowDxfId="4625" totalsRowDxfId="4624"/>
    <tableColumn id="14087" xr3:uid="{92B0C1D8-5044-4339-BCA5-0642900F8AD5}" name="Colonna14087" headerRowDxfId="4623" totalsRowDxfId="4622"/>
    <tableColumn id="14088" xr3:uid="{B6C38FFD-D496-4FC5-9632-EFFA69D8F67C}" name="Colonna14088" headerRowDxfId="4621" totalsRowDxfId="4620"/>
    <tableColumn id="14089" xr3:uid="{D4103A0D-149A-4F3E-8F72-FA76B1367EB5}" name="Colonna14089" headerRowDxfId="4619" totalsRowDxfId="4618"/>
    <tableColumn id="14090" xr3:uid="{945F5DB2-D3A9-40CB-B686-0A414FAF6FED}" name="Colonna14090" headerRowDxfId="4617" totalsRowDxfId="4616"/>
    <tableColumn id="14091" xr3:uid="{14E7B004-B80A-4CF7-9FCC-6102A5661BB6}" name="Colonna14091" headerRowDxfId="4615" totalsRowDxfId="4614"/>
    <tableColumn id="14092" xr3:uid="{C54D1D68-7BBC-40CA-BAA4-485B3411647B}" name="Colonna14092" headerRowDxfId="4613" totalsRowDxfId="4612"/>
    <tableColumn id="14093" xr3:uid="{CA81BC32-24E2-45C4-A08E-6E931765E94D}" name="Colonna14093" headerRowDxfId="4611" totalsRowDxfId="4610"/>
    <tableColumn id="14094" xr3:uid="{31ED35EE-52F3-4254-B08B-CF65A85438B8}" name="Colonna14094" headerRowDxfId="4609" totalsRowDxfId="4608"/>
    <tableColumn id="14095" xr3:uid="{43916C65-8796-4B45-B24E-E86D9826FB94}" name="Colonna14095" headerRowDxfId="4607" totalsRowDxfId="4606"/>
    <tableColumn id="14096" xr3:uid="{F9107E92-DA2E-45E3-8E11-3824FA528922}" name="Colonna14096" headerRowDxfId="4605" totalsRowDxfId="4604"/>
    <tableColumn id="14097" xr3:uid="{12F1E7AA-AF14-4C3F-A8FD-F14F89E8BE59}" name="Colonna14097" headerRowDxfId="4603" totalsRowDxfId="4602"/>
    <tableColumn id="14098" xr3:uid="{E42EEA19-85FD-4CA2-9FCC-EDD3AC00785E}" name="Colonna14098" headerRowDxfId="4601" totalsRowDxfId="4600"/>
    <tableColumn id="14099" xr3:uid="{C6315D7F-C676-4726-A430-767BD2F66074}" name="Colonna14099" headerRowDxfId="4599" totalsRowDxfId="4598"/>
    <tableColumn id="14100" xr3:uid="{DEDE4CE5-1484-425F-829D-B19799A56CA0}" name="Colonna14100" headerRowDxfId="4597" totalsRowDxfId="4596"/>
    <tableColumn id="14101" xr3:uid="{746826BF-A259-4E21-B2AA-AA9262181A3F}" name="Colonna14101" headerRowDxfId="4595" totalsRowDxfId="4594"/>
    <tableColumn id="14102" xr3:uid="{38535E61-0DD9-496E-BEA8-D94B38AAD40D}" name="Colonna14102" headerRowDxfId="4593" totalsRowDxfId="4592"/>
    <tableColumn id="14103" xr3:uid="{75856F02-8175-4E50-9227-1375D3E10FB2}" name="Colonna14103" headerRowDxfId="4591" totalsRowDxfId="4590"/>
    <tableColumn id="14104" xr3:uid="{8C61F1ED-4860-44A6-8AD2-0864085EF6D5}" name="Colonna14104" headerRowDxfId="4589" totalsRowDxfId="4588"/>
    <tableColumn id="14105" xr3:uid="{BC35A971-6E64-47A5-A92C-10D7BD384801}" name="Colonna14105" headerRowDxfId="4587" totalsRowDxfId="4586"/>
    <tableColumn id="14106" xr3:uid="{F453E155-913E-4EB2-9374-5FF4449FC2EA}" name="Colonna14106" headerRowDxfId="4585" totalsRowDxfId="4584"/>
    <tableColumn id="14107" xr3:uid="{EBDA99EB-3744-4FA6-89ED-387240EBC4F7}" name="Colonna14107" headerRowDxfId="4583" totalsRowDxfId="4582"/>
    <tableColumn id="14108" xr3:uid="{C33F3C28-1DC6-400F-BCDB-1255239557A6}" name="Colonna14108" headerRowDxfId="4581" totalsRowDxfId="4580"/>
    <tableColumn id="14109" xr3:uid="{6E1BF004-0522-4E91-B772-E79ADD20A0E4}" name="Colonna14109" headerRowDxfId="4579" totalsRowDxfId="4578"/>
    <tableColumn id="14110" xr3:uid="{49D0861F-CEDC-4DE9-ABDB-8B3C4259EA34}" name="Colonna14110" headerRowDxfId="4577" totalsRowDxfId="4576"/>
    <tableColumn id="14111" xr3:uid="{2EDB7E52-2B76-4380-8E75-5F9A806454B5}" name="Colonna14111" headerRowDxfId="4575" totalsRowDxfId="4574"/>
    <tableColumn id="14112" xr3:uid="{C21157DA-63BA-408A-82A2-A46AB6E28B63}" name="Colonna14112" headerRowDxfId="4573" totalsRowDxfId="4572"/>
    <tableColumn id="14113" xr3:uid="{F51D9217-BFCB-40A2-A0D1-22F868EEF7A8}" name="Colonna14113" headerRowDxfId="4571" totalsRowDxfId="4570"/>
    <tableColumn id="14114" xr3:uid="{622B2A1C-C64B-4214-A599-884F78C86CB0}" name="Colonna14114" headerRowDxfId="4569" totalsRowDxfId="4568"/>
    <tableColumn id="14115" xr3:uid="{EB69D5E6-7149-4BBB-A81E-C253D047A20E}" name="Colonna14115" headerRowDxfId="4567" totalsRowDxfId="4566"/>
    <tableColumn id="14116" xr3:uid="{829660BB-D647-431E-864B-3988BA455A76}" name="Colonna14116" headerRowDxfId="4565" totalsRowDxfId="4564"/>
    <tableColumn id="14117" xr3:uid="{822E4374-4B7D-494A-8998-F588ED7CFB22}" name="Colonna14117" headerRowDxfId="4563" totalsRowDxfId="4562"/>
    <tableColumn id="14118" xr3:uid="{E607291D-2E3B-4259-AB37-F5D6F08978A7}" name="Colonna14118" headerRowDxfId="4561" totalsRowDxfId="4560"/>
    <tableColumn id="14119" xr3:uid="{DBD48EAC-2365-4557-B45A-F0B5418F1B11}" name="Colonna14119" headerRowDxfId="4559" totalsRowDxfId="4558"/>
    <tableColumn id="14120" xr3:uid="{208FB6DE-673E-40D1-A3CA-3C20DC4A3B9D}" name="Colonna14120" headerRowDxfId="4557" totalsRowDxfId="4556"/>
    <tableColumn id="14121" xr3:uid="{851BD026-B743-4FA6-A710-921D86836F7A}" name="Colonna14121" headerRowDxfId="4555" totalsRowDxfId="4554"/>
    <tableColumn id="14122" xr3:uid="{AD3C97CE-96AE-4694-8CD0-EEA8DB5BA8DD}" name="Colonna14122" headerRowDxfId="4553" totalsRowDxfId="4552"/>
    <tableColumn id="14123" xr3:uid="{769DB5F4-DAB6-4F0E-A87F-5EF5D2AA9A22}" name="Colonna14123" headerRowDxfId="4551" totalsRowDxfId="4550"/>
    <tableColumn id="14124" xr3:uid="{020549DE-8A9F-4EC5-A7CE-879A69ED6C64}" name="Colonna14124" headerRowDxfId="4549" totalsRowDxfId="4548"/>
    <tableColumn id="14125" xr3:uid="{CFE4E5D0-B03D-4EAA-B40B-296AAB296FFC}" name="Colonna14125" headerRowDxfId="4547" totalsRowDxfId="4546"/>
    <tableColumn id="14126" xr3:uid="{EE53D850-06DC-4216-AE8D-7DEDE6D08A70}" name="Colonna14126" headerRowDxfId="4545" totalsRowDxfId="4544"/>
    <tableColumn id="14127" xr3:uid="{FB09ED9D-64BA-4623-A80A-F1630419F5F0}" name="Colonna14127" headerRowDxfId="4543" totalsRowDxfId="4542"/>
    <tableColumn id="14128" xr3:uid="{9EF60EA5-CAD3-40B2-BABF-11710FE6F9F9}" name="Colonna14128" headerRowDxfId="4541" totalsRowDxfId="4540"/>
    <tableColumn id="14129" xr3:uid="{164DF9EF-030D-4A59-B111-FCF78CB40CF8}" name="Colonna14129" headerRowDxfId="4539" totalsRowDxfId="4538"/>
    <tableColumn id="14130" xr3:uid="{FDDD8176-7B6C-4974-9D31-EAD514308E8D}" name="Colonna14130" headerRowDxfId="4537" totalsRowDxfId="4536"/>
    <tableColumn id="14131" xr3:uid="{AEF12436-8C1C-4F62-B44A-4090BC32B5D5}" name="Colonna14131" headerRowDxfId="4535" totalsRowDxfId="4534"/>
    <tableColumn id="14132" xr3:uid="{75EBA22B-8ACE-47BD-9A4F-5486F660F22E}" name="Colonna14132" headerRowDxfId="4533" totalsRowDxfId="4532"/>
    <tableColumn id="14133" xr3:uid="{25381001-EDCC-423A-827B-FFE01053F36F}" name="Colonna14133" headerRowDxfId="4531" totalsRowDxfId="4530"/>
    <tableColumn id="14134" xr3:uid="{7907A8E3-7DB0-43D0-A632-3C8BE2E1705A}" name="Colonna14134" headerRowDxfId="4529" totalsRowDxfId="4528"/>
    <tableColumn id="14135" xr3:uid="{383A0D6E-D8DD-4BE6-98F1-B752E3B5057A}" name="Colonna14135" headerRowDxfId="4527" totalsRowDxfId="4526"/>
    <tableColumn id="14136" xr3:uid="{54F15351-5AF9-486C-9CA4-CAC7FBC1AD34}" name="Colonna14136" headerRowDxfId="4525" totalsRowDxfId="4524"/>
    <tableColumn id="14137" xr3:uid="{59A99FB0-DC40-4C4C-8E62-0265D72CB9EA}" name="Colonna14137" headerRowDxfId="4523" totalsRowDxfId="4522"/>
    <tableColumn id="14138" xr3:uid="{892C6959-BADC-47A7-AF7A-C85D1795819B}" name="Colonna14138" headerRowDxfId="4521" totalsRowDxfId="4520"/>
    <tableColumn id="14139" xr3:uid="{FF7313E9-7AE7-4B48-9DFA-34373BFCC13D}" name="Colonna14139" headerRowDxfId="4519" totalsRowDxfId="4518"/>
    <tableColumn id="14140" xr3:uid="{154AF738-B127-45E3-9494-CC7CFED998E1}" name="Colonna14140" headerRowDxfId="4517" totalsRowDxfId="4516"/>
    <tableColumn id="14141" xr3:uid="{1BA69327-E02C-4BB9-9DED-AE0D2975CAAF}" name="Colonna14141" headerRowDxfId="4515" totalsRowDxfId="4514"/>
    <tableColumn id="14142" xr3:uid="{1061EEC2-F812-48DB-97B7-97FDD5F29DEF}" name="Colonna14142" headerRowDxfId="4513" totalsRowDxfId="4512"/>
    <tableColumn id="14143" xr3:uid="{CAD45E08-A699-4CF2-9EE2-A80277361CD7}" name="Colonna14143" headerRowDxfId="4511" totalsRowDxfId="4510"/>
    <tableColumn id="14144" xr3:uid="{FA120196-C9B6-48D0-B9C0-44D86DDE71D3}" name="Colonna14144" headerRowDxfId="4509" totalsRowDxfId="4508"/>
    <tableColumn id="14145" xr3:uid="{526675AA-47AC-462F-BC37-7C04114B0F53}" name="Colonna14145" headerRowDxfId="4507" totalsRowDxfId="4506"/>
    <tableColumn id="14146" xr3:uid="{FB5CFA47-FCF2-4186-8CE7-90D2A7931848}" name="Colonna14146" headerRowDxfId="4505" totalsRowDxfId="4504"/>
    <tableColumn id="14147" xr3:uid="{65CA1139-5C93-4118-8EAA-3990624F0621}" name="Colonna14147" headerRowDxfId="4503" totalsRowDxfId="4502"/>
    <tableColumn id="14148" xr3:uid="{B9088555-EC82-4C67-894A-5BE52AB233F8}" name="Colonna14148" headerRowDxfId="4501" totalsRowDxfId="4500"/>
    <tableColumn id="14149" xr3:uid="{90ECD6FE-6B59-481F-99D1-9920711ED328}" name="Colonna14149" headerRowDxfId="4499" totalsRowDxfId="4498"/>
    <tableColumn id="14150" xr3:uid="{95806B84-787A-4BF4-92F9-FF03E7B4F526}" name="Colonna14150" headerRowDxfId="4497" totalsRowDxfId="4496"/>
    <tableColumn id="14151" xr3:uid="{C827F934-EC0A-4659-8070-C0099F0EA924}" name="Colonna14151" headerRowDxfId="4495" totalsRowDxfId="4494"/>
    <tableColumn id="14152" xr3:uid="{7D8FBAE7-A9DF-436F-BD64-DE69A69C32EC}" name="Colonna14152" headerRowDxfId="4493" totalsRowDxfId="4492"/>
    <tableColumn id="14153" xr3:uid="{EDB65AC0-3135-4932-B1A5-68E7CA625FF8}" name="Colonna14153" headerRowDxfId="4491" totalsRowDxfId="4490"/>
    <tableColumn id="14154" xr3:uid="{5033DB4A-1F2D-4038-B97A-43E101157007}" name="Colonna14154" headerRowDxfId="4489" totalsRowDxfId="4488"/>
    <tableColumn id="14155" xr3:uid="{454F319D-7E92-49BE-9191-C2A30D52C8B1}" name="Colonna14155" headerRowDxfId="4487" totalsRowDxfId="4486"/>
    <tableColumn id="14156" xr3:uid="{B391972E-7E07-4375-BB74-30F834FC9FA0}" name="Colonna14156" headerRowDxfId="4485" totalsRowDxfId="4484"/>
    <tableColumn id="14157" xr3:uid="{769FD125-9196-4F2B-B04C-50952C2A1662}" name="Colonna14157" headerRowDxfId="4483" totalsRowDxfId="4482"/>
    <tableColumn id="14158" xr3:uid="{C25148F7-93FD-4C35-93B8-28B869986A65}" name="Colonna14158" headerRowDxfId="4481" totalsRowDxfId="4480"/>
    <tableColumn id="14159" xr3:uid="{275E6F91-FFC5-4FF3-BC1A-72B41E88A741}" name="Colonna14159" headerRowDxfId="4479" totalsRowDxfId="4478"/>
    <tableColumn id="14160" xr3:uid="{21A96AD8-C778-41C6-BFB8-878276C085CD}" name="Colonna14160" headerRowDxfId="4477" totalsRowDxfId="4476"/>
    <tableColumn id="14161" xr3:uid="{16528629-3B53-4F9C-BAB4-AC99B7AC18E7}" name="Colonna14161" headerRowDxfId="4475" totalsRowDxfId="4474"/>
    <tableColumn id="14162" xr3:uid="{88674751-0448-4E00-A79A-CF0D44F8D954}" name="Colonna14162" headerRowDxfId="4473" totalsRowDxfId="4472"/>
    <tableColumn id="14163" xr3:uid="{0793B8D0-783C-47C8-8C29-E76DAA866F00}" name="Colonna14163" headerRowDxfId="4471" totalsRowDxfId="4470"/>
    <tableColumn id="14164" xr3:uid="{B708ED82-35B1-4253-84FF-CFC714AA8925}" name="Colonna14164" headerRowDxfId="4469" totalsRowDxfId="4468"/>
    <tableColumn id="14165" xr3:uid="{71783070-9F6C-4F89-AD63-A1CEC883B44F}" name="Colonna14165" headerRowDxfId="4467" totalsRowDxfId="4466"/>
    <tableColumn id="14166" xr3:uid="{36AB42B2-CF82-4468-82A7-EBB6D77715AE}" name="Colonna14166" headerRowDxfId="4465" totalsRowDxfId="4464"/>
    <tableColumn id="14167" xr3:uid="{62FD8DA8-1AE6-4220-B006-DABDE6A10BC5}" name="Colonna14167" headerRowDxfId="4463" totalsRowDxfId="4462"/>
    <tableColumn id="14168" xr3:uid="{DC6FAB0B-0DB7-4329-A1FC-EF8C972DACD7}" name="Colonna14168" headerRowDxfId="4461" totalsRowDxfId="4460"/>
    <tableColumn id="14169" xr3:uid="{92645951-98F5-4635-8D70-C44D1B16BE2A}" name="Colonna14169" headerRowDxfId="4459" totalsRowDxfId="4458"/>
    <tableColumn id="14170" xr3:uid="{F9D1E426-147A-43DB-9C4A-64767894D6C2}" name="Colonna14170" headerRowDxfId="4457" totalsRowDxfId="4456"/>
    <tableColumn id="14171" xr3:uid="{95240EC8-1B37-4FE0-998D-DD0D6C1314D6}" name="Colonna14171" headerRowDxfId="4455" totalsRowDxfId="4454"/>
    <tableColumn id="14172" xr3:uid="{59015A60-2205-47C3-B1A4-45C9E8A44552}" name="Colonna14172" headerRowDxfId="4453" totalsRowDxfId="4452"/>
    <tableColumn id="14173" xr3:uid="{5B2F3CBC-71FE-4740-827F-27E102616293}" name="Colonna14173" headerRowDxfId="4451" totalsRowDxfId="4450"/>
    <tableColumn id="14174" xr3:uid="{7BB1E302-81DF-4115-91E5-003CA074C5EC}" name="Colonna14174" headerRowDxfId="4449" totalsRowDxfId="4448"/>
    <tableColumn id="14175" xr3:uid="{402E1DBB-0EA8-4285-998F-B088E57792D6}" name="Colonna14175" headerRowDxfId="4447" totalsRowDxfId="4446"/>
    <tableColumn id="14176" xr3:uid="{734D8C17-925A-40C0-88FE-86214A23BDE9}" name="Colonna14176" headerRowDxfId="4445" totalsRowDxfId="4444"/>
    <tableColumn id="14177" xr3:uid="{4D2CC583-89A9-4750-86F3-23EEEAA84CC6}" name="Colonna14177" headerRowDxfId="4443" totalsRowDxfId="4442"/>
    <tableColumn id="14178" xr3:uid="{91381850-9F5C-492C-B272-6B5ABBC1102E}" name="Colonna14178" headerRowDxfId="4441" totalsRowDxfId="4440"/>
    <tableColumn id="14179" xr3:uid="{52024843-CF6E-439C-8BA9-B8C227E07825}" name="Colonna14179" headerRowDxfId="4439" totalsRowDxfId="4438"/>
    <tableColumn id="14180" xr3:uid="{614DA4A4-EE20-486A-BD88-E2E723DD9F2D}" name="Colonna14180" headerRowDxfId="4437" totalsRowDxfId="4436"/>
    <tableColumn id="14181" xr3:uid="{F4A8BD63-A5A1-4565-A39F-62FC5BEB39B4}" name="Colonna14181" headerRowDxfId="4435" totalsRowDxfId="4434"/>
    <tableColumn id="14182" xr3:uid="{571D57F2-F3E6-4909-976D-6656ADAB17CB}" name="Colonna14182" headerRowDxfId="4433" totalsRowDxfId="4432"/>
    <tableColumn id="14183" xr3:uid="{FF0CD3E9-1839-4045-959E-67DF8DAAA42F}" name="Colonna14183" headerRowDxfId="4431" totalsRowDxfId="4430"/>
    <tableColumn id="14184" xr3:uid="{33599367-BFD0-4D27-AEDF-E35A4F9E1559}" name="Colonna14184" headerRowDxfId="4429" totalsRowDxfId="4428"/>
    <tableColumn id="14185" xr3:uid="{1ECDBB4F-3799-4056-B370-D894D0006230}" name="Colonna14185" headerRowDxfId="4427" totalsRowDxfId="4426"/>
    <tableColumn id="14186" xr3:uid="{59A1FB84-600C-4FE2-ACB6-A32C6B22B025}" name="Colonna14186" headerRowDxfId="4425" totalsRowDxfId="4424"/>
    <tableColumn id="14187" xr3:uid="{50F29101-0B0F-408C-9795-4BF34872E587}" name="Colonna14187" headerRowDxfId="4423" totalsRowDxfId="4422"/>
    <tableColumn id="14188" xr3:uid="{BE78CBAA-E2DD-4C1E-A129-A8AB72A6DAE0}" name="Colonna14188" headerRowDxfId="4421" totalsRowDxfId="4420"/>
    <tableColumn id="14189" xr3:uid="{63E384DA-8DDA-448B-8826-8EDBA6F26131}" name="Colonna14189" headerRowDxfId="4419" totalsRowDxfId="4418"/>
    <tableColumn id="14190" xr3:uid="{1D19DC1F-E561-4703-9110-16A793E1463D}" name="Colonna14190" headerRowDxfId="4417" totalsRowDxfId="4416"/>
    <tableColumn id="14191" xr3:uid="{8A299365-42C1-4D44-9353-CE440F04F054}" name="Colonna14191" headerRowDxfId="4415" totalsRowDxfId="4414"/>
    <tableColumn id="14192" xr3:uid="{D557C675-77CF-43E6-9B31-E8308C1F09CE}" name="Colonna14192" headerRowDxfId="4413" totalsRowDxfId="4412"/>
    <tableColumn id="14193" xr3:uid="{3DF3148D-2F68-49BE-BAD2-E962E85C2570}" name="Colonna14193" headerRowDxfId="4411" totalsRowDxfId="4410"/>
    <tableColumn id="14194" xr3:uid="{B37B5AF3-FCB2-41E1-823A-F4DCE1DCCA98}" name="Colonna14194" headerRowDxfId="4409" totalsRowDxfId="4408"/>
    <tableColumn id="14195" xr3:uid="{2CF83345-41F5-4E65-9E07-335A712ED266}" name="Colonna14195" headerRowDxfId="4407" totalsRowDxfId="4406"/>
    <tableColumn id="14196" xr3:uid="{1BFF840C-209C-47AC-ABEB-A0EBA5CF852B}" name="Colonna14196" headerRowDxfId="4405" totalsRowDxfId="4404"/>
    <tableColumn id="14197" xr3:uid="{F3445F74-A449-498B-B3DC-EE634E66AE90}" name="Colonna14197" headerRowDxfId="4403" totalsRowDxfId="4402"/>
    <tableColumn id="14198" xr3:uid="{7AC0994B-E71C-4C26-8564-F0D35EB5C412}" name="Colonna14198" headerRowDxfId="4401" totalsRowDxfId="4400"/>
    <tableColumn id="14199" xr3:uid="{F3B3F81C-6AF9-4BA3-B6D2-D2387D9B2A22}" name="Colonna14199" headerRowDxfId="4399" totalsRowDxfId="4398"/>
    <tableColumn id="14200" xr3:uid="{27F1012C-EE94-4673-A911-ECBAE476B164}" name="Colonna14200" headerRowDxfId="4397" totalsRowDxfId="4396"/>
    <tableColumn id="14201" xr3:uid="{1DB1DCE3-9AD7-4F56-B0DF-F9A6352763CC}" name="Colonna14201" headerRowDxfId="4395" totalsRowDxfId="4394"/>
    <tableColumn id="14202" xr3:uid="{9E8841D5-B61D-4418-B915-5E34B47C366D}" name="Colonna14202" headerRowDxfId="4393" totalsRowDxfId="4392"/>
    <tableColumn id="14203" xr3:uid="{6CDCDCB2-3C07-4086-8B47-81B7476479BB}" name="Colonna14203" headerRowDxfId="4391" totalsRowDxfId="4390"/>
    <tableColumn id="14204" xr3:uid="{15333AB3-1B1F-439D-83C8-8393E0909498}" name="Colonna14204" headerRowDxfId="4389" totalsRowDxfId="4388"/>
    <tableColumn id="14205" xr3:uid="{CB191371-52B6-40A9-B2E4-5057A4A9DD33}" name="Colonna14205" headerRowDxfId="4387" totalsRowDxfId="4386"/>
    <tableColumn id="14206" xr3:uid="{CD17BE13-DE43-4361-8599-316D9C382412}" name="Colonna14206" headerRowDxfId="4385" totalsRowDxfId="4384"/>
    <tableColumn id="14207" xr3:uid="{4C14368C-674A-4511-91ED-BC6D77408AD6}" name="Colonna14207" headerRowDxfId="4383" totalsRowDxfId="4382"/>
    <tableColumn id="14208" xr3:uid="{0BE32782-0852-4E98-AE18-0AE0E8353F76}" name="Colonna14208" headerRowDxfId="4381" totalsRowDxfId="4380"/>
    <tableColumn id="14209" xr3:uid="{9A2F7786-0456-416E-9BBA-E1CCCB76787A}" name="Colonna14209" headerRowDxfId="4379" totalsRowDxfId="4378"/>
    <tableColumn id="14210" xr3:uid="{B3DE3C53-3CE5-4F95-98E8-A03C21397AA8}" name="Colonna14210" headerRowDxfId="4377" totalsRowDxfId="4376"/>
    <tableColumn id="14211" xr3:uid="{B6729FD0-93FE-424F-ACAB-3C23CBC772F4}" name="Colonna14211" headerRowDxfId="4375" totalsRowDxfId="4374"/>
    <tableColumn id="14212" xr3:uid="{1380AAF2-F580-4998-926A-2280D3018065}" name="Colonna14212" headerRowDxfId="4373" totalsRowDxfId="4372"/>
    <tableColumn id="14213" xr3:uid="{2680A1E4-0F62-45FE-91EA-11E24C903BD2}" name="Colonna14213" headerRowDxfId="4371" totalsRowDxfId="4370"/>
    <tableColumn id="14214" xr3:uid="{31A747E9-295C-4106-8AD0-B64618F48771}" name="Colonna14214" headerRowDxfId="4369" totalsRowDxfId="4368"/>
    <tableColumn id="14215" xr3:uid="{DC554637-91B4-4DEB-ADE8-2B567FC10FFB}" name="Colonna14215" headerRowDxfId="4367" totalsRowDxfId="4366"/>
    <tableColumn id="14216" xr3:uid="{9C8BF249-38F7-484E-8B47-B3BCFE5754EC}" name="Colonna14216" headerRowDxfId="4365" totalsRowDxfId="4364"/>
    <tableColumn id="14217" xr3:uid="{C6FED2BF-0F8C-43E8-A4C5-60F6B2FA993A}" name="Colonna14217" headerRowDxfId="4363" totalsRowDxfId="4362"/>
    <tableColumn id="14218" xr3:uid="{E092405D-E6D3-41A7-8905-E81EDC7A62DF}" name="Colonna14218" headerRowDxfId="4361" totalsRowDxfId="4360"/>
    <tableColumn id="14219" xr3:uid="{AE28066D-DBFE-4E48-AD17-F26865CDD0F8}" name="Colonna14219" headerRowDxfId="4359" totalsRowDxfId="4358"/>
    <tableColumn id="14220" xr3:uid="{C9D2E384-24DB-44D9-8C43-655BF7DF864E}" name="Colonna14220" headerRowDxfId="4357" totalsRowDxfId="4356"/>
    <tableColumn id="14221" xr3:uid="{A9A9CF76-38D9-4BBA-A926-99436C4843DC}" name="Colonna14221" headerRowDxfId="4355" totalsRowDxfId="4354"/>
    <tableColumn id="14222" xr3:uid="{75395DE6-12AB-4829-95D1-0B32B513E5EB}" name="Colonna14222" headerRowDxfId="4353" totalsRowDxfId="4352"/>
    <tableColumn id="14223" xr3:uid="{33237639-9EC7-4DFE-A81C-310C8359E1AD}" name="Colonna14223" headerRowDxfId="4351" totalsRowDxfId="4350"/>
    <tableColumn id="14224" xr3:uid="{B1C6AF5D-84AD-4CBA-B4CA-5574B6B506A4}" name="Colonna14224" headerRowDxfId="4349" totalsRowDxfId="4348"/>
    <tableColumn id="14225" xr3:uid="{D28ABEBA-661B-427C-98FA-158895B7CDBF}" name="Colonna14225" headerRowDxfId="4347" totalsRowDxfId="4346"/>
    <tableColumn id="14226" xr3:uid="{F59D3248-7814-44D3-8E6A-94F0D238BE19}" name="Colonna14226" headerRowDxfId="4345" totalsRowDxfId="4344"/>
    <tableColumn id="14227" xr3:uid="{67B022A1-1894-4785-A668-1BBA7D0EA112}" name="Colonna14227" headerRowDxfId="4343" totalsRowDxfId="4342"/>
    <tableColumn id="14228" xr3:uid="{2538F050-C4E0-4BE9-A797-6F8607C7E779}" name="Colonna14228" headerRowDxfId="4341" totalsRowDxfId="4340"/>
    <tableColumn id="14229" xr3:uid="{3A89DCB5-72D0-4043-94C4-BF6C38D34A86}" name="Colonna14229" headerRowDxfId="4339" totalsRowDxfId="4338"/>
    <tableColumn id="14230" xr3:uid="{B2A968A5-BB56-4BCD-9AA2-1241FA1DEE30}" name="Colonna14230" headerRowDxfId="4337" totalsRowDxfId="4336"/>
    <tableColumn id="14231" xr3:uid="{E6A91B6A-73F0-4C33-82EB-6E2789862DE6}" name="Colonna14231" headerRowDxfId="4335" totalsRowDxfId="4334"/>
    <tableColumn id="14232" xr3:uid="{B3FC8573-C60D-4A02-99A2-970A31A4C61D}" name="Colonna14232" headerRowDxfId="4333" totalsRowDxfId="4332"/>
    <tableColumn id="14233" xr3:uid="{3D8425E0-D93F-496B-8319-B3FC5A619D64}" name="Colonna14233" headerRowDxfId="4331" totalsRowDxfId="4330"/>
    <tableColumn id="14234" xr3:uid="{36179619-A66B-4532-8809-7FE9EC1F213A}" name="Colonna14234" headerRowDxfId="4329" totalsRowDxfId="4328"/>
    <tableColumn id="14235" xr3:uid="{A4267A49-47A8-40FE-A9C3-176D4101D63B}" name="Colonna14235" headerRowDxfId="4327" totalsRowDxfId="4326"/>
    <tableColumn id="14236" xr3:uid="{346C8A47-9DB3-4C86-B46F-9BDD626E6047}" name="Colonna14236" headerRowDxfId="4325" totalsRowDxfId="4324"/>
    <tableColumn id="14237" xr3:uid="{92E9B128-66C8-4718-A568-06FCFFCB935D}" name="Colonna14237" headerRowDxfId="4323" totalsRowDxfId="4322"/>
    <tableColumn id="14238" xr3:uid="{D711A616-EB68-49FD-B780-00BE08910A88}" name="Colonna14238" headerRowDxfId="4321" totalsRowDxfId="4320"/>
    <tableColumn id="14239" xr3:uid="{44F03E8E-93A8-4D10-8230-416561B6C063}" name="Colonna14239" headerRowDxfId="4319" totalsRowDxfId="4318"/>
    <tableColumn id="14240" xr3:uid="{05A17E57-6461-41AA-95FE-9A1EDB1A4513}" name="Colonna14240" headerRowDxfId="4317" totalsRowDxfId="4316"/>
    <tableColumn id="14241" xr3:uid="{506F58A8-5009-47C1-8AEB-7B340967B28F}" name="Colonna14241" headerRowDxfId="4315" totalsRowDxfId="4314"/>
    <tableColumn id="14242" xr3:uid="{09F5324A-38EB-42DF-95C9-119DFCE9E664}" name="Colonna14242" headerRowDxfId="4313" totalsRowDxfId="4312"/>
    <tableColumn id="14243" xr3:uid="{3BD78B2E-B9DC-4753-B300-5FB08E90A1CF}" name="Colonna14243" headerRowDxfId="4311" totalsRowDxfId="4310"/>
    <tableColumn id="14244" xr3:uid="{2C9574C8-BAAD-439E-B058-6EAAB2228FCE}" name="Colonna14244" headerRowDxfId="4309" totalsRowDxfId="4308"/>
    <tableColumn id="14245" xr3:uid="{DD3D53F4-C1B5-4CA4-A7FE-D308C7DA4791}" name="Colonna14245" headerRowDxfId="4307" totalsRowDxfId="4306"/>
    <tableColumn id="14246" xr3:uid="{DFCA19EC-1D94-43D6-9E4C-73F2DCF9F2A9}" name="Colonna14246" headerRowDxfId="4305" totalsRowDxfId="4304"/>
    <tableColumn id="14247" xr3:uid="{4DA96C4F-DC2A-4C4F-8307-E2E0F6ED11B1}" name="Colonna14247" headerRowDxfId="4303" totalsRowDxfId="4302"/>
    <tableColumn id="14248" xr3:uid="{C0D24EC3-1FFB-4DCC-957F-F8B64BA66ECA}" name="Colonna14248" headerRowDxfId="4301" totalsRowDxfId="4300"/>
    <tableColumn id="14249" xr3:uid="{A36C3711-2AD9-4112-9402-3781C99CF4D5}" name="Colonna14249" headerRowDxfId="4299" totalsRowDxfId="4298"/>
    <tableColumn id="14250" xr3:uid="{6F51F216-70BD-4436-82C0-3817E8BB54BE}" name="Colonna14250" headerRowDxfId="4297" totalsRowDxfId="4296"/>
    <tableColumn id="14251" xr3:uid="{CB7FDACD-73F4-4099-BD53-02FC86CBE65A}" name="Colonna14251" headerRowDxfId="4295" totalsRowDxfId="4294"/>
    <tableColumn id="14252" xr3:uid="{AB5538D4-29A5-48DA-9FAC-AEFBD3F97706}" name="Colonna14252" headerRowDxfId="4293" totalsRowDxfId="4292"/>
    <tableColumn id="14253" xr3:uid="{D9DBD37B-47D0-4AAD-A61A-3E965CCC4375}" name="Colonna14253" headerRowDxfId="4291" totalsRowDxfId="4290"/>
    <tableColumn id="14254" xr3:uid="{4F03B5E1-35DD-40F9-8BE3-9AB4FCFCAC00}" name="Colonna14254" headerRowDxfId="4289" totalsRowDxfId="4288"/>
    <tableColumn id="14255" xr3:uid="{13D2B3A2-6486-4C6A-806B-27CE78FE6509}" name="Colonna14255" headerRowDxfId="4287" totalsRowDxfId="4286"/>
    <tableColumn id="14256" xr3:uid="{B6135017-3558-4C7E-9074-1CAD9415B475}" name="Colonna14256" headerRowDxfId="4285" totalsRowDxfId="4284"/>
    <tableColumn id="14257" xr3:uid="{C4D230B7-73D3-409B-AB1C-AA7A0439DD9F}" name="Colonna14257" headerRowDxfId="4283" totalsRowDxfId="4282"/>
    <tableColumn id="14258" xr3:uid="{9F698F2F-61D2-49AC-8D69-FB562390BC93}" name="Colonna14258" headerRowDxfId="4281" totalsRowDxfId="4280"/>
    <tableColumn id="14259" xr3:uid="{FBC0DB05-4C0F-4CD1-A0E6-9D8CA23227B2}" name="Colonna14259" headerRowDxfId="4279" totalsRowDxfId="4278"/>
    <tableColumn id="14260" xr3:uid="{CDC6021F-3391-41F8-BD45-3FD1A763B51B}" name="Colonna14260" headerRowDxfId="4277" totalsRowDxfId="4276"/>
    <tableColumn id="14261" xr3:uid="{BEB591C3-B4DD-4EA5-B6CC-29F6A8B2D5CB}" name="Colonna14261" headerRowDxfId="4275" totalsRowDxfId="4274"/>
    <tableColumn id="14262" xr3:uid="{4D90F71D-4B39-49A3-8CFD-1675F5F92FA3}" name="Colonna14262" headerRowDxfId="4273" totalsRowDxfId="4272"/>
    <tableColumn id="14263" xr3:uid="{BE3FB453-FEFF-4B8E-BDEF-E85B454DF73F}" name="Colonna14263" headerRowDxfId="4271" totalsRowDxfId="4270"/>
    <tableColumn id="14264" xr3:uid="{F077A71C-F37C-4377-A99C-25A26D80AC64}" name="Colonna14264" headerRowDxfId="4269" totalsRowDxfId="4268"/>
    <tableColumn id="14265" xr3:uid="{16812D28-D570-41DB-9807-F1A5CA30CA39}" name="Colonna14265" headerRowDxfId="4267" totalsRowDxfId="4266"/>
    <tableColumn id="14266" xr3:uid="{DA564AF1-D654-4E5C-827E-583380D59C24}" name="Colonna14266" headerRowDxfId="4265" totalsRowDxfId="4264"/>
    <tableColumn id="14267" xr3:uid="{6644A9F2-4391-4656-BE5B-EDED44C0511C}" name="Colonna14267" headerRowDxfId="4263" totalsRowDxfId="4262"/>
    <tableColumn id="14268" xr3:uid="{54A0B551-16B2-45E3-8C9E-B87D7D6240C5}" name="Colonna14268" headerRowDxfId="4261" totalsRowDxfId="4260"/>
    <tableColumn id="14269" xr3:uid="{F70E3003-9A9C-454C-8618-3DFB08FF5F2E}" name="Colonna14269" headerRowDxfId="4259" totalsRowDxfId="4258"/>
    <tableColumn id="14270" xr3:uid="{99545B37-F4F0-43F3-82A8-409ABA05CAEE}" name="Colonna14270" headerRowDxfId="4257" totalsRowDxfId="4256"/>
    <tableColumn id="14271" xr3:uid="{97862844-915E-4C6C-B05D-7BF5D5487B1B}" name="Colonna14271" headerRowDxfId="4255" totalsRowDxfId="4254"/>
    <tableColumn id="14272" xr3:uid="{C011A0DF-1F37-434F-A119-F6B854D2C077}" name="Colonna14272" headerRowDxfId="4253" totalsRowDxfId="4252"/>
    <tableColumn id="14273" xr3:uid="{E1128A8C-C63B-44E2-ABBB-2E82708232D0}" name="Colonna14273" headerRowDxfId="4251" totalsRowDxfId="4250"/>
    <tableColumn id="14274" xr3:uid="{1A5ED818-7502-463F-9C3B-8D114BC1FDC2}" name="Colonna14274" headerRowDxfId="4249" totalsRowDxfId="4248"/>
    <tableColumn id="14275" xr3:uid="{9E7CD5B6-A909-4AD8-A891-F1AC48CCB15C}" name="Colonna14275" headerRowDxfId="4247" totalsRowDxfId="4246"/>
    <tableColumn id="14276" xr3:uid="{532F0424-DF84-418D-90A1-E0ED26270236}" name="Colonna14276" headerRowDxfId="4245" totalsRowDxfId="4244"/>
    <tableColumn id="14277" xr3:uid="{398111F8-3CD2-403D-8992-A4613210FB59}" name="Colonna14277" headerRowDxfId="4243" totalsRowDxfId="4242"/>
    <tableColumn id="14278" xr3:uid="{EF10D74C-D777-4B43-9FCF-77DB67701007}" name="Colonna14278" headerRowDxfId="4241" totalsRowDxfId="4240"/>
    <tableColumn id="14279" xr3:uid="{99EAB561-A7AA-438E-B698-9C3289EA28C8}" name="Colonna14279" headerRowDxfId="4239" totalsRowDxfId="4238"/>
    <tableColumn id="14280" xr3:uid="{4639BDAA-F2D2-4290-AFA1-A622374D7D30}" name="Colonna14280" headerRowDxfId="4237" totalsRowDxfId="4236"/>
    <tableColumn id="14281" xr3:uid="{8D6F44A6-A086-4E31-B9C4-25866449794D}" name="Colonna14281" headerRowDxfId="4235" totalsRowDxfId="4234"/>
    <tableColumn id="14282" xr3:uid="{66204285-1E11-44DF-B81C-EBE0189F3DC6}" name="Colonna14282" headerRowDxfId="4233" totalsRowDxfId="4232"/>
    <tableColumn id="14283" xr3:uid="{D174DD79-8993-4811-84D0-ACE45D9D251C}" name="Colonna14283" headerRowDxfId="4231" totalsRowDxfId="4230"/>
    <tableColumn id="14284" xr3:uid="{5AF8ACCB-91DC-4C4B-BD32-EEC520B1DC74}" name="Colonna14284" headerRowDxfId="4229" totalsRowDxfId="4228"/>
    <tableColumn id="14285" xr3:uid="{7A9C484C-9ED7-4C7C-AE27-AC52C9317540}" name="Colonna14285" headerRowDxfId="4227" totalsRowDxfId="4226"/>
    <tableColumn id="14286" xr3:uid="{77232088-078F-48F0-BF97-48D3F49BD535}" name="Colonna14286" headerRowDxfId="4225" totalsRowDxfId="4224"/>
    <tableColumn id="14287" xr3:uid="{4B1F809A-2EE1-40AD-B071-1D111DBEB9B7}" name="Colonna14287" headerRowDxfId="4223" totalsRowDxfId="4222"/>
    <tableColumn id="14288" xr3:uid="{3EDD296C-3017-46C5-9513-D91B155642B6}" name="Colonna14288" headerRowDxfId="4221" totalsRowDxfId="4220"/>
    <tableColumn id="14289" xr3:uid="{76BB3ECC-D8A1-4398-95A8-D633C66408DA}" name="Colonna14289" headerRowDxfId="4219" totalsRowDxfId="4218"/>
    <tableColumn id="14290" xr3:uid="{CB24A209-049A-4F6D-B38C-FA74970618F7}" name="Colonna14290" headerRowDxfId="4217" totalsRowDxfId="4216"/>
    <tableColumn id="14291" xr3:uid="{9785675A-588B-4670-BEFE-C96A82980EF3}" name="Colonna14291" headerRowDxfId="4215" totalsRowDxfId="4214"/>
    <tableColumn id="14292" xr3:uid="{9F6B1E91-1ADC-4DBC-99AA-7904DB0F441E}" name="Colonna14292" headerRowDxfId="4213" totalsRowDxfId="4212"/>
    <tableColumn id="14293" xr3:uid="{D3C55BE1-785A-405D-98E1-E5CEB15E95A1}" name="Colonna14293" headerRowDxfId="4211" totalsRowDxfId="4210"/>
    <tableColumn id="14294" xr3:uid="{06B781DF-3E5B-48B8-BA16-A1CA719A6FC7}" name="Colonna14294" headerRowDxfId="4209" totalsRowDxfId="4208"/>
    <tableColumn id="14295" xr3:uid="{FD2209F9-A17D-4840-98AE-4A47AD01CA27}" name="Colonna14295" headerRowDxfId="4207" totalsRowDxfId="4206"/>
    <tableColumn id="14296" xr3:uid="{09F51E6A-365F-40BF-8B9C-192F77581E5B}" name="Colonna14296" headerRowDxfId="4205" totalsRowDxfId="4204"/>
    <tableColumn id="14297" xr3:uid="{DA8043D4-7925-4BD7-9FC8-CBEB71DCD806}" name="Colonna14297" headerRowDxfId="4203" totalsRowDxfId="4202"/>
    <tableColumn id="14298" xr3:uid="{370C349B-840B-444F-B47E-C93193358FDF}" name="Colonna14298" headerRowDxfId="4201" totalsRowDxfId="4200"/>
    <tableColumn id="14299" xr3:uid="{F223305E-43F1-40E8-8CA7-F115A4856CBD}" name="Colonna14299" headerRowDxfId="4199" totalsRowDxfId="4198"/>
    <tableColumn id="14300" xr3:uid="{C65C10CF-F694-4424-9AD2-BE1DC78883CE}" name="Colonna14300" headerRowDxfId="4197" totalsRowDxfId="4196"/>
    <tableColumn id="14301" xr3:uid="{059F315C-AD4E-469B-A5F8-762119A789D6}" name="Colonna14301" headerRowDxfId="4195" totalsRowDxfId="4194"/>
    <tableColumn id="14302" xr3:uid="{F95BA7C5-1C80-4D4D-A198-05BC78B22313}" name="Colonna14302" headerRowDxfId="4193" totalsRowDxfId="4192"/>
    <tableColumn id="14303" xr3:uid="{08FF2C5F-AA0B-4E98-A925-82DE1A6F5ACE}" name="Colonna14303" headerRowDxfId="4191" totalsRowDxfId="4190"/>
    <tableColumn id="14304" xr3:uid="{C840F625-EBFF-4998-A111-E576A9DC75B6}" name="Colonna14304" headerRowDxfId="4189" totalsRowDxfId="4188"/>
    <tableColumn id="14305" xr3:uid="{B7101F0C-FBB9-4764-B4F4-6A37081483F4}" name="Colonna14305" headerRowDxfId="4187" totalsRowDxfId="4186"/>
    <tableColumn id="14306" xr3:uid="{AD963A86-F733-4F88-845A-81E5BBCA9316}" name="Colonna14306" headerRowDxfId="4185" totalsRowDxfId="4184"/>
    <tableColumn id="14307" xr3:uid="{764762CA-B69F-44CA-A153-617C82C376D6}" name="Colonna14307" headerRowDxfId="4183" totalsRowDxfId="4182"/>
    <tableColumn id="14308" xr3:uid="{8FB1AB6A-7AD4-4466-9FC3-74775B96D99C}" name="Colonna14308" headerRowDxfId="4181" totalsRowDxfId="4180"/>
    <tableColumn id="14309" xr3:uid="{E102C22D-022D-466F-9F9C-96990D10EF5E}" name="Colonna14309" headerRowDxfId="4179" totalsRowDxfId="4178"/>
    <tableColumn id="14310" xr3:uid="{87E1A3CC-98B4-4082-AB35-48BE1E9BE685}" name="Colonna14310" headerRowDxfId="4177" totalsRowDxfId="4176"/>
    <tableColumn id="14311" xr3:uid="{8F0C14B5-8A0E-487E-8559-76123AE19416}" name="Colonna14311" headerRowDxfId="4175" totalsRowDxfId="4174"/>
    <tableColumn id="14312" xr3:uid="{D72B2A41-FBD9-41A0-9A24-1DF96952A02F}" name="Colonna14312" headerRowDxfId="4173" totalsRowDxfId="4172"/>
    <tableColumn id="14313" xr3:uid="{2ED9172D-EF7C-465F-9643-5E7281BB4474}" name="Colonna14313" headerRowDxfId="4171" totalsRowDxfId="4170"/>
    <tableColumn id="14314" xr3:uid="{FB51D327-0768-46E4-B4B4-3EE1227A2D02}" name="Colonna14314" headerRowDxfId="4169" totalsRowDxfId="4168"/>
    <tableColumn id="14315" xr3:uid="{84AE7C08-F13C-4B5F-A6B2-B1C06BD810F9}" name="Colonna14315" headerRowDxfId="4167" totalsRowDxfId="4166"/>
    <tableColumn id="14316" xr3:uid="{E1D102C3-F5AE-4E39-A328-7E01908E8F4C}" name="Colonna14316" headerRowDxfId="4165" totalsRowDxfId="4164"/>
    <tableColumn id="14317" xr3:uid="{1724FC23-70C4-4951-A011-A7FEF443A71C}" name="Colonna14317" headerRowDxfId="4163" totalsRowDxfId="4162"/>
    <tableColumn id="14318" xr3:uid="{031516DD-BFB7-4FC5-9EF8-3A444BF0657F}" name="Colonna14318" headerRowDxfId="4161" totalsRowDxfId="4160"/>
    <tableColumn id="14319" xr3:uid="{AC411B7D-B098-4F87-884F-DEF8F94D4BB5}" name="Colonna14319" headerRowDxfId="4159" totalsRowDxfId="4158"/>
    <tableColumn id="14320" xr3:uid="{07CA46BB-7FFD-4FE1-A3ED-E874ABDBAF20}" name="Colonna14320" headerRowDxfId="4157" totalsRowDxfId="4156"/>
    <tableColumn id="14321" xr3:uid="{E610AE2D-CFF2-4258-8FCA-16A3CD9CFB3E}" name="Colonna14321" headerRowDxfId="4155" totalsRowDxfId="4154"/>
    <tableColumn id="14322" xr3:uid="{F47A3F99-36EB-405B-8CBD-17BFD649FBB8}" name="Colonna14322" headerRowDxfId="4153" totalsRowDxfId="4152"/>
    <tableColumn id="14323" xr3:uid="{48C5AED1-7993-4AF6-9F91-43CB3CECCF67}" name="Colonna14323" headerRowDxfId="4151" totalsRowDxfId="4150"/>
    <tableColumn id="14324" xr3:uid="{42324452-39DF-44C1-A675-B16A95031D64}" name="Colonna14324" headerRowDxfId="4149" totalsRowDxfId="4148"/>
    <tableColumn id="14325" xr3:uid="{DA11CAC1-699B-4500-A2D7-21A28EFBD083}" name="Colonna14325" headerRowDxfId="4147" totalsRowDxfId="4146"/>
    <tableColumn id="14326" xr3:uid="{87AFE87D-EB5B-46E6-A535-34E8399421E4}" name="Colonna14326" headerRowDxfId="4145" totalsRowDxfId="4144"/>
    <tableColumn id="14327" xr3:uid="{D8A61EAC-3906-4894-BFF7-FB51DEB757D9}" name="Colonna14327" headerRowDxfId="4143" totalsRowDxfId="4142"/>
    <tableColumn id="14328" xr3:uid="{264B84DC-BA5D-4979-8278-C1EC40DCBECB}" name="Colonna14328" headerRowDxfId="4141" totalsRowDxfId="4140"/>
    <tableColumn id="14329" xr3:uid="{C1163509-98BF-420F-9008-0CEC4BAF0334}" name="Colonna14329" headerRowDxfId="4139" totalsRowDxfId="4138"/>
    <tableColumn id="14330" xr3:uid="{4E015F3F-5937-435C-8EA6-EF632061B3AD}" name="Colonna14330" headerRowDxfId="4137" totalsRowDxfId="4136"/>
    <tableColumn id="14331" xr3:uid="{901DE385-417E-4474-B498-6BBEB2B17557}" name="Colonna14331" headerRowDxfId="4135" totalsRowDxfId="4134"/>
    <tableColumn id="14332" xr3:uid="{05FE6405-7A25-4934-BE5A-BA9C82715853}" name="Colonna14332" headerRowDxfId="4133" totalsRowDxfId="4132"/>
    <tableColumn id="14333" xr3:uid="{2912FE3E-1CFE-4479-8002-924FA08386FC}" name="Colonna14333" headerRowDxfId="4131" totalsRowDxfId="4130"/>
    <tableColumn id="14334" xr3:uid="{5A410B49-58AF-4671-88B8-9620F81DC76D}" name="Colonna14334" headerRowDxfId="4129" totalsRowDxfId="4128"/>
    <tableColumn id="14335" xr3:uid="{AC2D6767-3EB8-4639-AA71-602062C2E743}" name="Colonna14335" headerRowDxfId="4127" totalsRowDxfId="4126"/>
    <tableColumn id="14336" xr3:uid="{A13D5478-DD93-4C02-A9AB-71E58AED6623}" name="Colonna14336" headerRowDxfId="4125" totalsRowDxfId="4124"/>
    <tableColumn id="14337" xr3:uid="{C8FB786B-8477-4AA1-A912-131B74D77926}" name="Colonna14337" headerRowDxfId="4123" totalsRowDxfId="4122"/>
    <tableColumn id="14338" xr3:uid="{12235AD6-1662-444F-BA80-A5F831E6AA5F}" name="Colonna14338" headerRowDxfId="4121" totalsRowDxfId="4120"/>
    <tableColumn id="14339" xr3:uid="{22364F60-7C70-42A7-A47E-34E1C1FEA661}" name="Colonna14339" headerRowDxfId="4119" totalsRowDxfId="4118"/>
    <tableColumn id="14340" xr3:uid="{BBEF6436-D1F8-4D6F-98D7-93FC4A3ACE27}" name="Colonna14340" headerRowDxfId="4117" totalsRowDxfId="4116"/>
    <tableColumn id="14341" xr3:uid="{E863FB4C-57D3-442E-A99C-6308E4B6AA7F}" name="Colonna14341" headerRowDxfId="4115" totalsRowDxfId="4114"/>
    <tableColumn id="14342" xr3:uid="{943EF2F5-1101-48DA-811C-6FC3E1123F56}" name="Colonna14342" headerRowDxfId="4113" totalsRowDxfId="4112"/>
    <tableColumn id="14343" xr3:uid="{18EB5F76-F7AA-4F4E-95DA-35A155CDA64D}" name="Colonna14343" headerRowDxfId="4111" totalsRowDxfId="4110"/>
    <tableColumn id="14344" xr3:uid="{41D5CAA9-AA2A-47E0-9B97-8202A1125D8E}" name="Colonna14344" headerRowDxfId="4109" totalsRowDxfId="4108"/>
    <tableColumn id="14345" xr3:uid="{1E89965D-3E12-4B27-B117-FC3AADBB7D73}" name="Colonna14345" headerRowDxfId="4107" totalsRowDxfId="4106"/>
    <tableColumn id="14346" xr3:uid="{C0474582-4610-4A51-AEEA-E0400C51383C}" name="Colonna14346" headerRowDxfId="4105" totalsRowDxfId="4104"/>
    <tableColumn id="14347" xr3:uid="{9E10458A-BF57-4F27-9642-D4AC43402617}" name="Colonna14347" headerRowDxfId="4103" totalsRowDxfId="4102"/>
    <tableColumn id="14348" xr3:uid="{9A1B7239-87DB-4051-BDDF-292AB10E0A29}" name="Colonna14348" headerRowDxfId="4101" totalsRowDxfId="4100"/>
    <tableColumn id="14349" xr3:uid="{9F4739EF-A668-457D-8B94-2B74FDE56775}" name="Colonna14349" headerRowDxfId="4099" totalsRowDxfId="4098"/>
    <tableColumn id="14350" xr3:uid="{5954789A-1DB6-4EBF-9F6F-1777854FDFAC}" name="Colonna14350" headerRowDxfId="4097" totalsRowDxfId="4096"/>
    <tableColumn id="14351" xr3:uid="{B06491C1-34A7-4F0F-8758-31EDF15575DB}" name="Colonna14351" headerRowDxfId="4095" totalsRowDxfId="4094"/>
    <tableColumn id="14352" xr3:uid="{1EBA3445-2BD3-43FF-8DC2-C455A4528BC2}" name="Colonna14352" headerRowDxfId="4093" totalsRowDxfId="4092"/>
    <tableColumn id="14353" xr3:uid="{571E5F01-FFD0-4DF8-9EC2-87009FABB93A}" name="Colonna14353" headerRowDxfId="4091" totalsRowDxfId="4090"/>
    <tableColumn id="14354" xr3:uid="{01362EE2-34E9-4D33-A5E3-7711ABD4BA79}" name="Colonna14354" headerRowDxfId="4089" totalsRowDxfId="4088"/>
    <tableColumn id="14355" xr3:uid="{4A4D4F72-1197-4D83-B876-FF67D4457736}" name="Colonna14355" headerRowDxfId="4087" totalsRowDxfId="4086"/>
    <tableColumn id="14356" xr3:uid="{EA46CECB-0DDB-4D75-AD97-050301E4CA58}" name="Colonna14356" headerRowDxfId="4085" totalsRowDxfId="4084"/>
    <tableColumn id="14357" xr3:uid="{B355168D-5FC5-484C-94F1-C4EF0B992AE2}" name="Colonna14357" headerRowDxfId="4083" totalsRowDxfId="4082"/>
    <tableColumn id="14358" xr3:uid="{10DB65CC-9EB5-48B0-B49E-2BAC1C444F55}" name="Colonna14358" headerRowDxfId="4081" totalsRowDxfId="4080"/>
    <tableColumn id="14359" xr3:uid="{AE333485-AD22-44CF-941A-2D98E5094999}" name="Colonna14359" headerRowDxfId="4079" totalsRowDxfId="4078"/>
    <tableColumn id="14360" xr3:uid="{8BBDE55F-81DF-468D-90D6-D939DDF0FEC3}" name="Colonna14360" headerRowDxfId="4077" totalsRowDxfId="4076"/>
    <tableColumn id="14361" xr3:uid="{A8B5A9CB-08F1-43D4-8499-BDDF92E71195}" name="Colonna14361" headerRowDxfId="4075" totalsRowDxfId="4074"/>
    <tableColumn id="14362" xr3:uid="{EAAC4A2E-A90E-49E3-BC51-E599A750CDCD}" name="Colonna14362" headerRowDxfId="4073" totalsRowDxfId="4072"/>
    <tableColumn id="14363" xr3:uid="{284B81AE-B913-4A28-9FE4-3D64F63ADB2D}" name="Colonna14363" headerRowDxfId="4071" totalsRowDxfId="4070"/>
    <tableColumn id="14364" xr3:uid="{538EA364-1C20-4686-8B20-B934D4D0FF8B}" name="Colonna14364" headerRowDxfId="4069" totalsRowDxfId="4068"/>
    <tableColumn id="14365" xr3:uid="{7A071DCF-554D-420C-8777-EAD0BB3B380E}" name="Colonna14365" headerRowDxfId="4067" totalsRowDxfId="4066"/>
    <tableColumn id="14366" xr3:uid="{72948632-2B51-495A-9ACB-597FF62FE69E}" name="Colonna14366" headerRowDxfId="4065" totalsRowDxfId="4064"/>
    <tableColumn id="14367" xr3:uid="{CC7CB5EB-D453-4B3E-8D26-8BD44D09E40B}" name="Colonna14367" headerRowDxfId="4063" totalsRowDxfId="4062"/>
    <tableColumn id="14368" xr3:uid="{74CEE63D-E96C-4C2D-A479-0C55592EC2C9}" name="Colonna14368" headerRowDxfId="4061" totalsRowDxfId="4060"/>
    <tableColumn id="14369" xr3:uid="{CB990FE0-E3A2-4F60-88CA-72C8B6678023}" name="Colonna14369" headerRowDxfId="4059" totalsRowDxfId="4058"/>
    <tableColumn id="14370" xr3:uid="{0BC1EDD3-2B63-416B-B382-A43CD237EFE2}" name="Colonna14370" headerRowDxfId="4057" totalsRowDxfId="4056"/>
    <tableColumn id="14371" xr3:uid="{7E97F8DE-9298-44D0-894F-72E5FB3CC4BD}" name="Colonna14371" headerRowDxfId="4055" totalsRowDxfId="4054"/>
    <tableColumn id="14372" xr3:uid="{3F89D9D3-2D85-4470-ADD4-5CA6AECDEC58}" name="Colonna14372" headerRowDxfId="4053" totalsRowDxfId="4052"/>
    <tableColumn id="14373" xr3:uid="{077AB93C-DB2E-4770-B923-39B32EC4704E}" name="Colonna14373" headerRowDxfId="4051" totalsRowDxfId="4050"/>
    <tableColumn id="14374" xr3:uid="{253E1A34-D9D1-4780-BA18-FC0F1F9756B9}" name="Colonna14374" headerRowDxfId="4049" totalsRowDxfId="4048"/>
    <tableColumn id="14375" xr3:uid="{C862E50D-053D-4756-871A-8CC1ED85D233}" name="Colonna14375" headerRowDxfId="4047" totalsRowDxfId="4046"/>
    <tableColumn id="14376" xr3:uid="{BFC75B60-F58D-44CD-BC82-0764C3680A19}" name="Colonna14376" headerRowDxfId="4045" totalsRowDxfId="4044"/>
    <tableColumn id="14377" xr3:uid="{ECD66017-70C2-47FA-94D7-1092AABEB195}" name="Colonna14377" headerRowDxfId="4043" totalsRowDxfId="4042"/>
    <tableColumn id="14378" xr3:uid="{CD6BC6B5-89AD-4A56-B940-5B29CAEBAC49}" name="Colonna14378" headerRowDxfId="4041" totalsRowDxfId="4040"/>
    <tableColumn id="14379" xr3:uid="{1F9ED9CA-676F-45FE-B0A0-BBAC52157876}" name="Colonna14379" headerRowDxfId="4039" totalsRowDxfId="4038"/>
    <tableColumn id="14380" xr3:uid="{6D8C561F-B73B-462F-A067-418C30E66585}" name="Colonna14380" headerRowDxfId="4037" totalsRowDxfId="4036"/>
    <tableColumn id="14381" xr3:uid="{EDBE3DC4-5040-475F-8E20-2D18F6468E8B}" name="Colonna14381" headerRowDxfId="4035" totalsRowDxfId="4034"/>
    <tableColumn id="14382" xr3:uid="{411A049E-5594-427C-9670-1217D5EFBF2F}" name="Colonna14382" headerRowDxfId="4033" totalsRowDxfId="4032"/>
    <tableColumn id="14383" xr3:uid="{164066E4-1F58-4C56-801D-01B5A3E446D2}" name="Colonna14383" headerRowDxfId="4031" totalsRowDxfId="4030"/>
    <tableColumn id="14384" xr3:uid="{B188C5A7-602F-492F-BD1F-2E4A02F0750E}" name="Colonna14384" headerRowDxfId="4029" totalsRowDxfId="4028"/>
    <tableColumn id="14385" xr3:uid="{21C779E1-F194-43A9-9A11-0204B3DFDE47}" name="Colonna14385" headerRowDxfId="4027" totalsRowDxfId="4026"/>
    <tableColumn id="14386" xr3:uid="{ADF8ABEB-3A54-40B3-B451-046094239236}" name="Colonna14386" headerRowDxfId="4025" totalsRowDxfId="4024"/>
    <tableColumn id="14387" xr3:uid="{4A3C24E5-EDA2-4CCF-99BF-25FFC760F161}" name="Colonna14387" headerRowDxfId="4023" totalsRowDxfId="4022"/>
    <tableColumn id="14388" xr3:uid="{49FE6209-AE9D-4D0B-8D44-89792EB0071E}" name="Colonna14388" headerRowDxfId="4021" totalsRowDxfId="4020"/>
    <tableColumn id="14389" xr3:uid="{6FE1D033-9C1F-4BB1-8BF2-51233171EBBC}" name="Colonna14389" headerRowDxfId="4019" totalsRowDxfId="4018"/>
    <tableColumn id="14390" xr3:uid="{254436BB-48C9-4E52-858C-E7BA236126E2}" name="Colonna14390" headerRowDxfId="4017" totalsRowDxfId="4016"/>
    <tableColumn id="14391" xr3:uid="{13873859-E07A-4A45-BF41-C532C6057EF3}" name="Colonna14391" headerRowDxfId="4015" totalsRowDxfId="4014"/>
    <tableColumn id="14392" xr3:uid="{8C55DCDD-2EBE-4A26-8033-ECEA4CDE601A}" name="Colonna14392" headerRowDxfId="4013" totalsRowDxfId="4012"/>
    <tableColumn id="14393" xr3:uid="{97CCB944-0B17-45ED-ACE9-B31CAAC68F6D}" name="Colonna14393" headerRowDxfId="4011" totalsRowDxfId="4010"/>
    <tableColumn id="14394" xr3:uid="{5556F54C-0082-4F57-8AD7-32D8E18FB7B4}" name="Colonna14394" headerRowDxfId="4009" totalsRowDxfId="4008"/>
    <tableColumn id="14395" xr3:uid="{7BAB3335-127F-4AA7-9145-2805E003B5E2}" name="Colonna14395" headerRowDxfId="4007" totalsRowDxfId="4006"/>
    <tableColumn id="14396" xr3:uid="{ED50F5E0-188C-46E3-A638-FFB2007C2BE7}" name="Colonna14396" headerRowDxfId="4005" totalsRowDxfId="4004"/>
    <tableColumn id="14397" xr3:uid="{F1022F46-A5D2-4AF1-9CF6-174E1AFA23FE}" name="Colonna14397" headerRowDxfId="4003" totalsRowDxfId="4002"/>
    <tableColumn id="14398" xr3:uid="{C36D8BB6-4FD1-4FA7-BE16-F6DAC63FB2B8}" name="Colonna14398" headerRowDxfId="4001" totalsRowDxfId="4000"/>
    <tableColumn id="14399" xr3:uid="{D7A2D9E5-3D9D-47FF-AC35-FE78085BD0F9}" name="Colonna14399" headerRowDxfId="3999" totalsRowDxfId="3998"/>
    <tableColumn id="14400" xr3:uid="{23E4064E-8A06-4D0C-BAA6-C3CC7FE39D8F}" name="Colonna14400" headerRowDxfId="3997" totalsRowDxfId="3996"/>
    <tableColumn id="14401" xr3:uid="{40D171CD-DD4D-486F-BC9A-E4EB3F050668}" name="Colonna14401" headerRowDxfId="3995" totalsRowDxfId="3994"/>
    <tableColumn id="14402" xr3:uid="{F38E1FE1-62D9-4392-8963-C489282C09FA}" name="Colonna14402" headerRowDxfId="3993" totalsRowDxfId="3992"/>
    <tableColumn id="14403" xr3:uid="{D925DD3C-20D3-409B-85D6-203E75A4B48F}" name="Colonna14403" headerRowDxfId="3991" totalsRowDxfId="3990"/>
    <tableColumn id="14404" xr3:uid="{822D5314-370E-4134-9609-D1EB0E045CA3}" name="Colonna14404" headerRowDxfId="3989" totalsRowDxfId="3988"/>
    <tableColumn id="14405" xr3:uid="{EDA64AB8-FCAE-4941-A6A1-E3366D59FF5E}" name="Colonna14405" headerRowDxfId="3987" totalsRowDxfId="3986"/>
    <tableColumn id="14406" xr3:uid="{E62DF1EE-88D9-4F9C-8BE4-F73E4AD714D2}" name="Colonna14406" headerRowDxfId="3985" totalsRowDxfId="3984"/>
    <tableColumn id="14407" xr3:uid="{4A4B8F92-9F31-452A-9653-4E2B360A47AE}" name="Colonna14407" headerRowDxfId="3983" totalsRowDxfId="3982"/>
    <tableColumn id="14408" xr3:uid="{09D7F5C3-86B4-4C1D-8509-0EDB0CDAB023}" name="Colonna14408" headerRowDxfId="3981" totalsRowDxfId="3980"/>
    <tableColumn id="14409" xr3:uid="{44E55C71-75AC-48AF-90E6-63086E078A20}" name="Colonna14409" headerRowDxfId="3979" totalsRowDxfId="3978"/>
    <tableColumn id="14410" xr3:uid="{C5619FDD-369D-4E5E-84C3-B33AE27FCBBF}" name="Colonna14410" headerRowDxfId="3977" totalsRowDxfId="3976"/>
    <tableColumn id="14411" xr3:uid="{2E25ABF5-CAE2-43F5-99A9-F7F4903A0C12}" name="Colonna14411" headerRowDxfId="3975" totalsRowDxfId="3974"/>
    <tableColumn id="14412" xr3:uid="{61E25049-E0AB-424E-AEE2-CFFB3192A5E3}" name="Colonna14412" headerRowDxfId="3973" totalsRowDxfId="3972"/>
    <tableColumn id="14413" xr3:uid="{99E8B9CF-F2AF-4411-BA3E-F6EB9FD42093}" name="Colonna14413" headerRowDxfId="3971" totalsRowDxfId="3970"/>
    <tableColumn id="14414" xr3:uid="{C6AA040A-C19D-4E23-81BC-D185A683170C}" name="Colonna14414" headerRowDxfId="3969" totalsRowDxfId="3968"/>
    <tableColumn id="14415" xr3:uid="{1B62BE56-9203-479A-9E4C-6F73145194F9}" name="Colonna14415" headerRowDxfId="3967" totalsRowDxfId="3966"/>
    <tableColumn id="14416" xr3:uid="{9C1BBC88-CE81-41A1-A4B8-1F87DAD03549}" name="Colonna14416" headerRowDxfId="3965" totalsRowDxfId="3964"/>
    <tableColumn id="14417" xr3:uid="{10D9F2A7-C0F0-4B6E-AC08-B10B699385DB}" name="Colonna14417" headerRowDxfId="3963" totalsRowDxfId="3962"/>
    <tableColumn id="14418" xr3:uid="{D65FFA1A-BE8F-40CF-B52D-14BFAB69CD20}" name="Colonna14418" headerRowDxfId="3961" totalsRowDxfId="3960"/>
    <tableColumn id="14419" xr3:uid="{F810538A-AD39-4544-99B3-628528BDA98B}" name="Colonna14419" headerRowDxfId="3959" totalsRowDxfId="3958"/>
    <tableColumn id="14420" xr3:uid="{2ACB88F6-6036-4ABC-A8C3-13DDB65ED38B}" name="Colonna14420" headerRowDxfId="3957" totalsRowDxfId="3956"/>
    <tableColumn id="14421" xr3:uid="{94826A45-A483-4E22-87AB-7EEC4C5127F9}" name="Colonna14421" headerRowDxfId="3955" totalsRowDxfId="3954"/>
    <tableColumn id="14422" xr3:uid="{E6CC70AB-7843-4E13-9C6B-C24E7B3635B7}" name="Colonna14422" headerRowDxfId="3953" totalsRowDxfId="3952"/>
    <tableColumn id="14423" xr3:uid="{6C1D5E20-B12F-4C68-A6ED-B95BC174B9BD}" name="Colonna14423" headerRowDxfId="3951" totalsRowDxfId="3950"/>
    <tableColumn id="14424" xr3:uid="{555A4E0C-9E16-4861-83DF-C2E45C02D74F}" name="Colonna14424" headerRowDxfId="3949" totalsRowDxfId="3948"/>
    <tableColumn id="14425" xr3:uid="{F3076414-5E4E-4E69-AE90-24CDCA4B48C9}" name="Colonna14425" headerRowDxfId="3947" totalsRowDxfId="3946"/>
    <tableColumn id="14426" xr3:uid="{919BB738-B448-430C-9FC2-54DA939FF8E0}" name="Colonna14426" headerRowDxfId="3945" totalsRowDxfId="3944"/>
    <tableColumn id="14427" xr3:uid="{F2DB4453-9A8B-43AA-A31C-F54C79D63ED3}" name="Colonna14427" headerRowDxfId="3943" totalsRowDxfId="3942"/>
    <tableColumn id="14428" xr3:uid="{51AE6EC3-9A0F-468A-AE3C-EA786CC95D3F}" name="Colonna14428" headerRowDxfId="3941" totalsRowDxfId="3940"/>
    <tableColumn id="14429" xr3:uid="{82F8DA3B-0EE4-4852-A7F7-507F325ED850}" name="Colonna14429" headerRowDxfId="3939" totalsRowDxfId="3938"/>
    <tableColumn id="14430" xr3:uid="{A2AF41A7-7444-43C0-AACF-B778CCF89339}" name="Colonna14430" headerRowDxfId="3937" totalsRowDxfId="3936"/>
    <tableColumn id="14431" xr3:uid="{BCD30A1D-8FD0-4D69-9018-16378EE85F3B}" name="Colonna14431" headerRowDxfId="3935" totalsRowDxfId="3934"/>
    <tableColumn id="14432" xr3:uid="{C387B740-FB1D-435D-9033-2F5FC4FB229E}" name="Colonna14432" headerRowDxfId="3933" totalsRowDxfId="3932"/>
    <tableColumn id="14433" xr3:uid="{B435EB04-B569-4C25-A47E-91EA61A266B1}" name="Colonna14433" headerRowDxfId="3931" totalsRowDxfId="3930"/>
    <tableColumn id="14434" xr3:uid="{430F31D4-9BD6-47E2-91CF-5C7CD427037F}" name="Colonna14434" headerRowDxfId="3929" totalsRowDxfId="3928"/>
    <tableColumn id="14435" xr3:uid="{1829C4CA-0DC3-4DE9-8621-CFAD682B4B61}" name="Colonna14435" headerRowDxfId="3927" totalsRowDxfId="3926"/>
    <tableColumn id="14436" xr3:uid="{C152381E-5E55-416B-9D50-342625F6F3BA}" name="Colonna14436" headerRowDxfId="3925" totalsRowDxfId="3924"/>
    <tableColumn id="14437" xr3:uid="{D19148CE-ABCF-498B-BB05-35CA0E96171F}" name="Colonna14437" headerRowDxfId="3923" totalsRowDxfId="3922"/>
    <tableColumn id="14438" xr3:uid="{E3C377EA-DD94-439A-9E6F-BAA2C2391FBC}" name="Colonna14438" headerRowDxfId="3921" totalsRowDxfId="3920"/>
    <tableColumn id="14439" xr3:uid="{9205E51F-AAB1-450D-9421-ECFDB23D413A}" name="Colonna14439" headerRowDxfId="3919" totalsRowDxfId="3918"/>
    <tableColumn id="14440" xr3:uid="{161F7C8C-75FB-4F41-B9B9-F28D72DA29C8}" name="Colonna14440" headerRowDxfId="3917" totalsRowDxfId="3916"/>
    <tableColumn id="14441" xr3:uid="{C11D6AE5-B637-4084-8292-C4FF22DC17B3}" name="Colonna14441" headerRowDxfId="3915" totalsRowDxfId="3914"/>
    <tableColumn id="14442" xr3:uid="{57CE2C83-B986-4763-8210-291D62EB67B6}" name="Colonna14442" headerRowDxfId="3913" totalsRowDxfId="3912"/>
    <tableColumn id="14443" xr3:uid="{004C448F-F57A-4861-823B-428F56AE43C2}" name="Colonna14443" headerRowDxfId="3911" totalsRowDxfId="3910"/>
    <tableColumn id="14444" xr3:uid="{A10485C6-8BD1-4F16-9513-1FFB548E859B}" name="Colonna14444" headerRowDxfId="3909" totalsRowDxfId="3908"/>
    <tableColumn id="14445" xr3:uid="{80A04211-711F-411C-8717-D8A15BEAE58D}" name="Colonna14445" headerRowDxfId="3907" totalsRowDxfId="3906"/>
    <tableColumn id="14446" xr3:uid="{C775EA5B-98DE-4C25-A447-B6604165BF29}" name="Colonna14446" headerRowDxfId="3905" totalsRowDxfId="3904"/>
    <tableColumn id="14447" xr3:uid="{4A5CB1EE-5CAF-4A66-8A4B-8B80D73BDEF1}" name="Colonna14447" headerRowDxfId="3903" totalsRowDxfId="3902"/>
    <tableColumn id="14448" xr3:uid="{7487CF87-E44B-418B-9FA2-7E69A2ADD83E}" name="Colonna14448" headerRowDxfId="3901" totalsRowDxfId="3900"/>
    <tableColumn id="14449" xr3:uid="{94370A3B-8E94-43BB-8662-14179E4A8344}" name="Colonna14449" headerRowDxfId="3899" totalsRowDxfId="3898"/>
    <tableColumn id="14450" xr3:uid="{E5CC8C72-C7F7-4DE9-8C18-8BF85D2D2411}" name="Colonna14450" headerRowDxfId="3897" totalsRowDxfId="3896"/>
    <tableColumn id="14451" xr3:uid="{755EF13D-A718-4D15-8C99-2F7AFB9744AB}" name="Colonna14451" headerRowDxfId="3895" totalsRowDxfId="3894"/>
    <tableColumn id="14452" xr3:uid="{2E176FD8-8271-4794-BF6C-793F88446ED5}" name="Colonna14452" headerRowDxfId="3893" totalsRowDxfId="3892"/>
    <tableColumn id="14453" xr3:uid="{7FBB539D-B432-48F8-A35A-72AE5CEA4250}" name="Colonna14453" headerRowDxfId="3891" totalsRowDxfId="3890"/>
    <tableColumn id="14454" xr3:uid="{462A7E57-B5C4-43B1-827C-B0FD1744B5A9}" name="Colonna14454" headerRowDxfId="3889" totalsRowDxfId="3888"/>
    <tableColumn id="14455" xr3:uid="{86828A62-ABD2-42AB-B983-54077568F8B8}" name="Colonna14455" headerRowDxfId="3887" totalsRowDxfId="3886"/>
    <tableColumn id="14456" xr3:uid="{C1DFC48C-6314-48B7-9C92-31C0179D224C}" name="Colonna14456" headerRowDxfId="3885" totalsRowDxfId="3884"/>
    <tableColumn id="14457" xr3:uid="{8229EA62-EC4E-4363-A39C-ED769FC3D86D}" name="Colonna14457" headerRowDxfId="3883" totalsRowDxfId="3882"/>
    <tableColumn id="14458" xr3:uid="{C4BC775F-5128-4870-8240-109445A0F079}" name="Colonna14458" headerRowDxfId="3881" totalsRowDxfId="3880"/>
    <tableColumn id="14459" xr3:uid="{1479F086-E82B-45FE-9E5B-4836CD20966F}" name="Colonna14459" headerRowDxfId="3879" totalsRowDxfId="3878"/>
    <tableColumn id="14460" xr3:uid="{DB22E7A7-5EC4-4133-A275-75A7625AFB8A}" name="Colonna14460" headerRowDxfId="3877" totalsRowDxfId="3876"/>
    <tableColumn id="14461" xr3:uid="{6AAA95B2-AAB9-417E-B56F-A3D92EDF1F0C}" name="Colonna14461" headerRowDxfId="3875" totalsRowDxfId="3874"/>
    <tableColumn id="14462" xr3:uid="{591D1A6F-0A86-403A-ADF6-ECF8AD92E842}" name="Colonna14462" headerRowDxfId="3873" totalsRowDxfId="3872"/>
    <tableColumn id="14463" xr3:uid="{652FC587-878F-4C4D-B792-5DA2A87CA5D4}" name="Colonna14463" headerRowDxfId="3871" totalsRowDxfId="3870"/>
    <tableColumn id="14464" xr3:uid="{98FABABE-F7B8-4408-92AA-515A1A078A4E}" name="Colonna14464" headerRowDxfId="3869" totalsRowDxfId="3868"/>
    <tableColumn id="14465" xr3:uid="{FF00981B-DF21-47A2-BEBF-57DB69591949}" name="Colonna14465" headerRowDxfId="3867" totalsRowDxfId="3866"/>
    <tableColumn id="14466" xr3:uid="{6BEC7E75-F2F7-4E69-89AA-30276C2A0B62}" name="Colonna14466" headerRowDxfId="3865" totalsRowDxfId="3864"/>
    <tableColumn id="14467" xr3:uid="{10D5D49E-0FD5-4CBB-9F94-136CFA5B8DE2}" name="Colonna14467" headerRowDxfId="3863" totalsRowDxfId="3862"/>
    <tableColumn id="14468" xr3:uid="{6ECB557A-1EAA-4D29-9619-4F2A9F682011}" name="Colonna14468" headerRowDxfId="3861" totalsRowDxfId="3860"/>
    <tableColumn id="14469" xr3:uid="{EA6C8140-9A33-42A8-8BAC-DBF85F9AD5AF}" name="Colonna14469" headerRowDxfId="3859" totalsRowDxfId="3858"/>
    <tableColumn id="14470" xr3:uid="{8673CCCD-2D04-4B19-8DE5-4A43A8918E84}" name="Colonna14470" headerRowDxfId="3857" totalsRowDxfId="3856"/>
    <tableColumn id="14471" xr3:uid="{83CAEAEA-2C4B-4032-BECE-91C1CCF4BE3F}" name="Colonna14471" headerRowDxfId="3855" totalsRowDxfId="3854"/>
    <tableColumn id="14472" xr3:uid="{FFAC900C-CFEC-45AD-B221-C96FA8FD7D1C}" name="Colonna14472" headerRowDxfId="3853" totalsRowDxfId="3852"/>
    <tableColumn id="14473" xr3:uid="{8457FDAD-243A-4872-A966-95A22FB95819}" name="Colonna14473" headerRowDxfId="3851" totalsRowDxfId="3850"/>
    <tableColumn id="14474" xr3:uid="{925FC921-5B07-440D-A480-BB8A4A2AC510}" name="Colonna14474" headerRowDxfId="3849" totalsRowDxfId="3848"/>
    <tableColumn id="14475" xr3:uid="{C206A8D0-1301-4209-AD40-4A3AF18551A9}" name="Colonna14475" headerRowDxfId="3847" totalsRowDxfId="3846"/>
    <tableColumn id="14476" xr3:uid="{2112EE83-777B-4F67-9F0D-40C7DAD0D80C}" name="Colonna14476" headerRowDxfId="3845" totalsRowDxfId="3844"/>
    <tableColumn id="14477" xr3:uid="{820BE503-5907-4239-8367-E3DD08A68633}" name="Colonna14477" headerRowDxfId="3843" totalsRowDxfId="3842"/>
    <tableColumn id="14478" xr3:uid="{9104B945-6EBC-4A24-ABB3-F2F19C41582D}" name="Colonna14478" headerRowDxfId="3841" totalsRowDxfId="3840"/>
    <tableColumn id="14479" xr3:uid="{3A0DFD1F-AF89-4534-80D4-90F50462E2B8}" name="Colonna14479" headerRowDxfId="3839" totalsRowDxfId="3838"/>
    <tableColumn id="14480" xr3:uid="{17F7AB8A-FA8F-46DF-A363-1704B1B5BB16}" name="Colonna14480" headerRowDxfId="3837" totalsRowDxfId="3836"/>
    <tableColumn id="14481" xr3:uid="{CF46DFAD-EAC8-42CC-93EB-016DD88FB87B}" name="Colonna14481" headerRowDxfId="3835" totalsRowDxfId="3834"/>
    <tableColumn id="14482" xr3:uid="{D7873021-3B21-4D6D-B3F2-6BC4C105C6DA}" name="Colonna14482" headerRowDxfId="3833" totalsRowDxfId="3832"/>
    <tableColumn id="14483" xr3:uid="{C0B2BB6C-EFC1-4BB7-9579-E90EEFCCC80A}" name="Colonna14483" headerRowDxfId="3831" totalsRowDxfId="3830"/>
    <tableColumn id="14484" xr3:uid="{4132095C-91DE-4092-AABC-7F21F55D43F8}" name="Colonna14484" headerRowDxfId="3829" totalsRowDxfId="3828"/>
    <tableColumn id="14485" xr3:uid="{3E065572-BBB9-4226-9A02-0F458F105132}" name="Colonna14485" headerRowDxfId="3827" totalsRowDxfId="3826"/>
    <tableColumn id="14486" xr3:uid="{5771C1E5-9A0A-4CBA-9747-8CAAA3BD0226}" name="Colonna14486" headerRowDxfId="3825" totalsRowDxfId="3824"/>
    <tableColumn id="14487" xr3:uid="{1E75EB60-6D43-45F5-AB15-575745BAD71A}" name="Colonna14487" headerRowDxfId="3823" totalsRowDxfId="3822"/>
    <tableColumn id="14488" xr3:uid="{F08356F7-5EAA-4A6F-8814-0FE613354521}" name="Colonna14488" headerRowDxfId="3821" totalsRowDxfId="3820"/>
    <tableColumn id="14489" xr3:uid="{B70D2C31-FFE2-4BC2-9771-E6A88BBCE8FE}" name="Colonna14489" headerRowDxfId="3819" totalsRowDxfId="3818"/>
    <tableColumn id="14490" xr3:uid="{82EE5DBA-89C5-47E7-B156-A01600DD3649}" name="Colonna14490" headerRowDxfId="3817" totalsRowDxfId="3816"/>
    <tableColumn id="14491" xr3:uid="{4FB4EB18-B367-402B-B62A-BC11B830FA54}" name="Colonna14491" headerRowDxfId="3815" totalsRowDxfId="3814"/>
    <tableColumn id="14492" xr3:uid="{F4E0E543-2454-4C94-96E2-BD8B6E6F2601}" name="Colonna14492" headerRowDxfId="3813" totalsRowDxfId="3812"/>
    <tableColumn id="14493" xr3:uid="{41AF0999-3754-46F4-8134-3B6CE30FFB3F}" name="Colonna14493" headerRowDxfId="3811" totalsRowDxfId="3810"/>
    <tableColumn id="14494" xr3:uid="{6F2A636E-BCF2-4C19-85F2-F37FB0473635}" name="Colonna14494" headerRowDxfId="3809" totalsRowDxfId="3808"/>
    <tableColumn id="14495" xr3:uid="{C6B15CFC-1EDC-4024-8A48-45819310EFFA}" name="Colonna14495" headerRowDxfId="3807" totalsRowDxfId="3806"/>
    <tableColumn id="14496" xr3:uid="{467DA28E-9134-462D-9DA3-CD4A913296DC}" name="Colonna14496" headerRowDxfId="3805" totalsRowDxfId="3804"/>
    <tableColumn id="14497" xr3:uid="{F0EB68C8-EE93-4CCE-BCE0-B395B8FC6445}" name="Colonna14497" headerRowDxfId="3803" totalsRowDxfId="3802"/>
    <tableColumn id="14498" xr3:uid="{FBCECD28-07AB-439C-8ED8-AC861B24385F}" name="Colonna14498" headerRowDxfId="3801" totalsRowDxfId="3800"/>
    <tableColumn id="14499" xr3:uid="{59BBF719-9C3C-4ECA-827A-B23FDEAC6718}" name="Colonna14499" headerRowDxfId="3799" totalsRowDxfId="3798"/>
    <tableColumn id="14500" xr3:uid="{8780B34F-83C1-40B9-BC5F-1B5880A7A4DC}" name="Colonna14500" headerRowDxfId="3797" totalsRowDxfId="3796"/>
    <tableColumn id="14501" xr3:uid="{35400186-8802-4AB7-B434-66FED427069F}" name="Colonna14501" headerRowDxfId="3795" totalsRowDxfId="3794"/>
    <tableColumn id="14502" xr3:uid="{F5402C4A-912A-4242-BB1C-C4E3A90FEAB7}" name="Colonna14502" headerRowDxfId="3793" totalsRowDxfId="3792"/>
    <tableColumn id="14503" xr3:uid="{ADDEE7DC-126C-40C3-A114-ACE50D6DAC3A}" name="Colonna14503" headerRowDxfId="3791" totalsRowDxfId="3790"/>
    <tableColumn id="14504" xr3:uid="{5C65A83E-525E-4166-A0F0-8EA99BE760F2}" name="Colonna14504" headerRowDxfId="3789" totalsRowDxfId="3788"/>
    <tableColumn id="14505" xr3:uid="{55C1E130-E662-4BC9-97DE-25985AD4B882}" name="Colonna14505" headerRowDxfId="3787" totalsRowDxfId="3786"/>
    <tableColumn id="14506" xr3:uid="{21A9BB1F-668B-4542-9DBD-A2C511923A42}" name="Colonna14506" headerRowDxfId="3785" totalsRowDxfId="3784"/>
    <tableColumn id="14507" xr3:uid="{DBF263C3-5272-4961-A89E-0CE1C4730D7B}" name="Colonna14507" headerRowDxfId="3783" totalsRowDxfId="3782"/>
    <tableColumn id="14508" xr3:uid="{6828998F-3D52-4E9E-8C9B-726A43491BDF}" name="Colonna14508" headerRowDxfId="3781" totalsRowDxfId="3780"/>
    <tableColumn id="14509" xr3:uid="{7DD5593F-FDC3-42DD-8B69-C001F252AA1F}" name="Colonna14509" headerRowDxfId="3779" totalsRowDxfId="3778"/>
    <tableColumn id="14510" xr3:uid="{2E5A4F5A-B897-4026-9ADC-492B91821283}" name="Colonna14510" headerRowDxfId="3777" totalsRowDxfId="3776"/>
    <tableColumn id="14511" xr3:uid="{E71F587E-59AD-4DAE-A9F7-F7744D2FA402}" name="Colonna14511" headerRowDxfId="3775" totalsRowDxfId="3774"/>
    <tableColumn id="14512" xr3:uid="{55C0D288-9DC9-48CE-8E96-8FB7C9B69DEC}" name="Colonna14512" headerRowDxfId="3773" totalsRowDxfId="3772"/>
    <tableColumn id="14513" xr3:uid="{DAAC6F63-324B-4CF1-A3F9-0182EBA5FD03}" name="Colonna14513" headerRowDxfId="3771" totalsRowDxfId="3770"/>
    <tableColumn id="14514" xr3:uid="{D2AED02C-BEB3-4B98-B047-C3F184156D3D}" name="Colonna14514" headerRowDxfId="3769" totalsRowDxfId="3768"/>
    <tableColumn id="14515" xr3:uid="{284A1B83-3981-428C-93B4-69812B59EFAC}" name="Colonna14515" headerRowDxfId="3767" totalsRowDxfId="3766"/>
    <tableColumn id="14516" xr3:uid="{47775F3F-B39F-4BF8-8424-1687EA417127}" name="Colonna14516" headerRowDxfId="3765" totalsRowDxfId="3764"/>
    <tableColumn id="14517" xr3:uid="{6C8B3789-AF06-4820-962A-6008923F00AA}" name="Colonna14517" headerRowDxfId="3763" totalsRowDxfId="3762"/>
    <tableColumn id="14518" xr3:uid="{E35196D1-EF1A-4218-AC07-28FADC3C9517}" name="Colonna14518" headerRowDxfId="3761" totalsRowDxfId="3760"/>
    <tableColumn id="14519" xr3:uid="{1A8A5D64-F0FD-4BE6-8C85-690A1EA7610B}" name="Colonna14519" headerRowDxfId="3759" totalsRowDxfId="3758"/>
    <tableColumn id="14520" xr3:uid="{721D49AE-F983-4752-A19D-440295C79ED4}" name="Colonna14520" headerRowDxfId="3757" totalsRowDxfId="3756"/>
    <tableColumn id="14521" xr3:uid="{FFAA741C-B789-474A-A842-AC16B76004B6}" name="Colonna14521" headerRowDxfId="3755" totalsRowDxfId="3754"/>
    <tableColumn id="14522" xr3:uid="{AEC7E847-4F4E-4348-8FBA-B680EE2431ED}" name="Colonna14522" headerRowDxfId="3753" totalsRowDxfId="3752"/>
    <tableColumn id="14523" xr3:uid="{43382CC6-5CC6-4E0A-8992-F65D1BA03676}" name="Colonna14523" headerRowDxfId="3751" totalsRowDxfId="3750"/>
    <tableColumn id="14524" xr3:uid="{4F7E3CDA-209E-4931-AA5E-EC75C1E42E69}" name="Colonna14524" headerRowDxfId="3749" totalsRowDxfId="3748"/>
    <tableColumn id="14525" xr3:uid="{AB126054-6D27-40AC-B2E5-E7A4BF04B575}" name="Colonna14525" headerRowDxfId="3747" totalsRowDxfId="3746"/>
    <tableColumn id="14526" xr3:uid="{58D19F35-4623-4178-8096-2722B0828554}" name="Colonna14526" headerRowDxfId="3745" totalsRowDxfId="3744"/>
    <tableColumn id="14527" xr3:uid="{C1F72180-7722-4BE8-9762-3F0E28EA26BE}" name="Colonna14527" headerRowDxfId="3743" totalsRowDxfId="3742"/>
    <tableColumn id="14528" xr3:uid="{09DCF19D-06D8-43A3-A522-E31D04B27B3E}" name="Colonna14528" headerRowDxfId="3741" totalsRowDxfId="3740"/>
    <tableColumn id="14529" xr3:uid="{AF8DD820-727C-4A7C-A0F6-57287749059A}" name="Colonna14529" headerRowDxfId="3739" totalsRowDxfId="3738"/>
    <tableColumn id="14530" xr3:uid="{A6285176-9B00-4A37-A3F3-3D2A4F784AE6}" name="Colonna14530" headerRowDxfId="3737" totalsRowDxfId="3736"/>
    <tableColumn id="14531" xr3:uid="{63B62325-7F2A-4D3A-BAF1-550C97B8764B}" name="Colonna14531" headerRowDxfId="3735" totalsRowDxfId="3734"/>
    <tableColumn id="14532" xr3:uid="{21335346-C909-4559-A5DC-900F4D1B0559}" name="Colonna14532" headerRowDxfId="3733" totalsRowDxfId="3732"/>
    <tableColumn id="14533" xr3:uid="{FC21A98B-2024-42E3-A9A9-7BA96C42DBA3}" name="Colonna14533" headerRowDxfId="3731" totalsRowDxfId="3730"/>
    <tableColumn id="14534" xr3:uid="{CD4E0714-B2F4-447B-A74A-052737E1DB41}" name="Colonna14534" headerRowDxfId="3729" totalsRowDxfId="3728"/>
    <tableColumn id="14535" xr3:uid="{B6D8EF14-CE9E-428C-BF0C-13CCCD5973BA}" name="Colonna14535" headerRowDxfId="3727" totalsRowDxfId="3726"/>
    <tableColumn id="14536" xr3:uid="{AE8E6520-84B3-4955-AD90-9D23B70DA243}" name="Colonna14536" headerRowDxfId="3725" totalsRowDxfId="3724"/>
    <tableColumn id="14537" xr3:uid="{3B019A8D-0C6C-4E1A-A1A0-A704F5135C51}" name="Colonna14537" headerRowDxfId="3723" totalsRowDxfId="3722"/>
    <tableColumn id="14538" xr3:uid="{6DE74A35-0C1C-4F59-AFE8-6F68221D7A14}" name="Colonna14538" headerRowDxfId="3721" totalsRowDxfId="3720"/>
    <tableColumn id="14539" xr3:uid="{CE11340F-5B21-4468-8A89-3BB84768C56A}" name="Colonna14539" headerRowDxfId="3719" totalsRowDxfId="3718"/>
    <tableColumn id="14540" xr3:uid="{F77F7503-2D80-403E-8F30-E8463839F152}" name="Colonna14540" headerRowDxfId="3717" totalsRowDxfId="3716"/>
    <tableColumn id="14541" xr3:uid="{2193105A-BF7C-4F59-8B4A-E08FDB4B07BB}" name="Colonna14541" headerRowDxfId="3715" totalsRowDxfId="3714"/>
    <tableColumn id="14542" xr3:uid="{B605AF07-D300-4BE2-BBB1-5430DD9E432C}" name="Colonna14542" headerRowDxfId="3713" totalsRowDxfId="3712"/>
    <tableColumn id="14543" xr3:uid="{9EE9197E-739C-495F-9A32-51BDE07D8AFC}" name="Colonna14543" headerRowDxfId="3711" totalsRowDxfId="3710"/>
    <tableColumn id="14544" xr3:uid="{C336ABD8-26AF-4162-A44B-45361292C10E}" name="Colonna14544" headerRowDxfId="3709" totalsRowDxfId="3708"/>
    <tableColumn id="14545" xr3:uid="{8518D4DB-113D-4878-8F3F-FD4C55E59DFA}" name="Colonna14545" headerRowDxfId="3707" totalsRowDxfId="3706"/>
    <tableColumn id="14546" xr3:uid="{A5CA352E-88AA-4C55-BDEB-AF1D0D3CDC88}" name="Colonna14546" headerRowDxfId="3705" totalsRowDxfId="3704"/>
    <tableColumn id="14547" xr3:uid="{1E5236F6-855D-4F03-B03F-DA507E3F3850}" name="Colonna14547" headerRowDxfId="3703" totalsRowDxfId="3702"/>
    <tableColumn id="14548" xr3:uid="{3D9C1608-49E4-413D-A59D-35A6880311D6}" name="Colonna14548" headerRowDxfId="3701" totalsRowDxfId="3700"/>
    <tableColumn id="14549" xr3:uid="{4C177F6D-7242-4FB3-B3E1-455D6778BCCA}" name="Colonna14549" headerRowDxfId="3699" totalsRowDxfId="3698"/>
    <tableColumn id="14550" xr3:uid="{8686A598-AC2F-4C4D-87FA-E01B052E06DF}" name="Colonna14550" headerRowDxfId="3697" totalsRowDxfId="3696"/>
    <tableColumn id="14551" xr3:uid="{7974F023-4FC0-4881-A1BF-0C202B699B5B}" name="Colonna14551" headerRowDxfId="3695" totalsRowDxfId="3694"/>
    <tableColumn id="14552" xr3:uid="{45CEE229-0C78-46D5-BFA9-2AE753604076}" name="Colonna14552" headerRowDxfId="3693" totalsRowDxfId="3692"/>
    <tableColumn id="14553" xr3:uid="{ABB7315C-40AF-42D4-8FD8-7ABAC5704DAF}" name="Colonna14553" headerRowDxfId="3691" totalsRowDxfId="3690"/>
    <tableColumn id="14554" xr3:uid="{F21B929C-728F-4ED5-A801-79DCD8B5A0BA}" name="Colonna14554" headerRowDxfId="3689" totalsRowDxfId="3688"/>
    <tableColumn id="14555" xr3:uid="{620B1C0A-BCF2-42CE-9740-F6DD920BC483}" name="Colonna14555" headerRowDxfId="3687" totalsRowDxfId="3686"/>
    <tableColumn id="14556" xr3:uid="{38D49FC7-7ED3-4952-820B-8837CF1F6D52}" name="Colonna14556" headerRowDxfId="3685" totalsRowDxfId="3684"/>
    <tableColumn id="14557" xr3:uid="{B96E79DE-4380-4239-B0A9-06D9E79B73F9}" name="Colonna14557" headerRowDxfId="3683" totalsRowDxfId="3682"/>
    <tableColumn id="14558" xr3:uid="{D806D78B-8F14-42A2-81D0-D3AA3B42CC07}" name="Colonna14558" headerRowDxfId="3681" totalsRowDxfId="3680"/>
    <tableColumn id="14559" xr3:uid="{242022CA-DF71-4447-B6A8-7FA5E23DD606}" name="Colonna14559" headerRowDxfId="3679" totalsRowDxfId="3678"/>
    <tableColumn id="14560" xr3:uid="{AF3ECCB4-D5A0-47E4-B1BE-D6026EAF89E4}" name="Colonna14560" headerRowDxfId="3677" totalsRowDxfId="3676"/>
    <tableColumn id="14561" xr3:uid="{9C855F37-01D9-4D8F-9DC9-445078CC21A9}" name="Colonna14561" headerRowDxfId="3675" totalsRowDxfId="3674"/>
    <tableColumn id="14562" xr3:uid="{3F10602D-7542-4FF4-9CF0-CB2FE09E73C0}" name="Colonna14562" headerRowDxfId="3673" totalsRowDxfId="3672"/>
    <tableColumn id="14563" xr3:uid="{8FCD485C-9BD7-4986-A3F9-CF0C7C351621}" name="Colonna14563" headerRowDxfId="3671" totalsRowDxfId="3670"/>
    <tableColumn id="14564" xr3:uid="{7EC38742-6B02-4C0E-AE4B-640B159C904E}" name="Colonna14564" headerRowDxfId="3669" totalsRowDxfId="3668"/>
    <tableColumn id="14565" xr3:uid="{8620300E-4BA1-47CC-BD0F-62752A199FD9}" name="Colonna14565" headerRowDxfId="3667" totalsRowDxfId="3666"/>
    <tableColumn id="14566" xr3:uid="{12AF8C35-AFDD-444A-86C6-36D7BAC80FA4}" name="Colonna14566" headerRowDxfId="3665" totalsRowDxfId="3664"/>
    <tableColumn id="14567" xr3:uid="{537C98F6-2DAC-42B3-8D8A-7772A3DC2D89}" name="Colonna14567" headerRowDxfId="3663" totalsRowDxfId="3662"/>
    <tableColumn id="14568" xr3:uid="{A1769E83-C783-4319-86DE-92613E292118}" name="Colonna14568" headerRowDxfId="3661" totalsRowDxfId="3660"/>
    <tableColumn id="14569" xr3:uid="{00F2522A-D25F-40DD-A620-82A63A4BE965}" name="Colonna14569" headerRowDxfId="3659" totalsRowDxfId="3658"/>
    <tableColumn id="14570" xr3:uid="{53F23193-90D0-48C1-999C-DB32228B2FE4}" name="Colonna14570" headerRowDxfId="3657" totalsRowDxfId="3656"/>
    <tableColumn id="14571" xr3:uid="{4F050A76-1E45-422F-B1AC-0D414D89DFC9}" name="Colonna14571" headerRowDxfId="3655" totalsRowDxfId="3654"/>
    <tableColumn id="14572" xr3:uid="{18AF86E6-73B0-462B-B16F-1789BF9A0F42}" name="Colonna14572" headerRowDxfId="3653" totalsRowDxfId="3652"/>
    <tableColumn id="14573" xr3:uid="{BC50EF81-F3A8-4A85-ADB1-12534A8F5ABB}" name="Colonna14573" headerRowDxfId="3651" totalsRowDxfId="3650"/>
    <tableColumn id="14574" xr3:uid="{37E82C59-735B-486D-8960-DF044605569B}" name="Colonna14574" headerRowDxfId="3649" totalsRowDxfId="3648"/>
    <tableColumn id="14575" xr3:uid="{02056465-B1ED-456C-A8BF-9C557B7BCEE4}" name="Colonna14575" headerRowDxfId="3647" totalsRowDxfId="3646"/>
    <tableColumn id="14576" xr3:uid="{367A1947-5869-42AE-A4D5-F699ACB14248}" name="Colonna14576" headerRowDxfId="3645" totalsRowDxfId="3644"/>
    <tableColumn id="14577" xr3:uid="{9767B60E-5C46-4B69-B65D-6D80A0A2372E}" name="Colonna14577" headerRowDxfId="3643" totalsRowDxfId="3642"/>
    <tableColumn id="14578" xr3:uid="{4BBD923D-DBFC-41D0-83CE-72A72199B49D}" name="Colonna14578" headerRowDxfId="3641" totalsRowDxfId="3640"/>
    <tableColumn id="14579" xr3:uid="{A5766C5D-63E5-4136-8A4D-D156D26EA6C6}" name="Colonna14579" headerRowDxfId="3639" totalsRowDxfId="3638"/>
    <tableColumn id="14580" xr3:uid="{3711B448-D143-4A50-A012-28C43483ACF6}" name="Colonna14580" headerRowDxfId="3637" totalsRowDxfId="3636"/>
    <tableColumn id="14581" xr3:uid="{837AB884-8EA2-4A74-8272-B034BB7F6B7F}" name="Colonna14581" headerRowDxfId="3635" totalsRowDxfId="3634"/>
    <tableColumn id="14582" xr3:uid="{BD99BE52-4FB5-40A7-B9AB-836F0408CE56}" name="Colonna14582" headerRowDxfId="3633" totalsRowDxfId="3632"/>
    <tableColumn id="14583" xr3:uid="{6DF10109-8403-4307-A208-F3019C886046}" name="Colonna14583" headerRowDxfId="3631" totalsRowDxfId="3630"/>
    <tableColumn id="14584" xr3:uid="{DE7D8508-740D-4BA4-A31B-61F9E1B066B7}" name="Colonna14584" headerRowDxfId="3629" totalsRowDxfId="3628"/>
    <tableColumn id="14585" xr3:uid="{509D3137-1729-4BAD-972D-FB8D443F178F}" name="Colonna14585" headerRowDxfId="3627" totalsRowDxfId="3626"/>
    <tableColumn id="14586" xr3:uid="{21A7F3F7-BAE7-40EA-8E86-629FD4F43A62}" name="Colonna14586" headerRowDxfId="3625" totalsRowDxfId="3624"/>
    <tableColumn id="14587" xr3:uid="{C656E0A8-CBBF-441B-862D-14962E527018}" name="Colonna14587" headerRowDxfId="3623" totalsRowDxfId="3622"/>
    <tableColumn id="14588" xr3:uid="{90E7EBA3-21A5-4587-A8EE-09E4C0783F13}" name="Colonna14588" headerRowDxfId="3621" totalsRowDxfId="3620"/>
    <tableColumn id="14589" xr3:uid="{CDA07E76-C6AA-4A48-8257-BE14583D6232}" name="Colonna14589" headerRowDxfId="3619" totalsRowDxfId="3618"/>
    <tableColumn id="14590" xr3:uid="{67203F03-FDE3-45E5-8E8D-12998D651DEE}" name="Colonna14590" headerRowDxfId="3617" totalsRowDxfId="3616"/>
    <tableColumn id="14591" xr3:uid="{C7170574-C699-4182-B708-CEDD7BA6B82D}" name="Colonna14591" headerRowDxfId="3615" totalsRowDxfId="3614"/>
    <tableColumn id="14592" xr3:uid="{DA286B99-5D35-4EC5-B7FF-CCD3CBB772F0}" name="Colonna14592" headerRowDxfId="3613" totalsRowDxfId="3612"/>
    <tableColumn id="14593" xr3:uid="{DF66E6E2-DA6C-4DD4-8884-5856BB6B5C9B}" name="Colonna14593" headerRowDxfId="3611" totalsRowDxfId="3610"/>
    <tableColumn id="14594" xr3:uid="{F716345C-841B-41F6-B82E-EED07063E76D}" name="Colonna14594" headerRowDxfId="3609" totalsRowDxfId="3608"/>
    <tableColumn id="14595" xr3:uid="{B2EDCE51-C1FE-4FBC-8944-9370660D0671}" name="Colonna14595" headerRowDxfId="3607" totalsRowDxfId="3606"/>
    <tableColumn id="14596" xr3:uid="{1C8BB40D-40AD-4D33-B06A-AA526F687BAA}" name="Colonna14596" headerRowDxfId="3605" totalsRowDxfId="3604"/>
    <tableColumn id="14597" xr3:uid="{60E3D065-2231-4125-BB27-9A694AB0B613}" name="Colonna14597" headerRowDxfId="3603" totalsRowDxfId="3602"/>
    <tableColumn id="14598" xr3:uid="{FE32C06D-54DF-4EE9-A57F-34F00681D996}" name="Colonna14598" headerRowDxfId="3601" totalsRowDxfId="3600"/>
    <tableColumn id="14599" xr3:uid="{831171BB-7BCD-452C-9C74-897E1FFB578E}" name="Colonna14599" headerRowDxfId="3599" totalsRowDxfId="3598"/>
    <tableColumn id="14600" xr3:uid="{002D8C21-3AAC-4505-AED2-DE2FD90787C7}" name="Colonna14600" headerRowDxfId="3597" totalsRowDxfId="3596"/>
    <tableColumn id="14601" xr3:uid="{235A21EB-1A56-4451-A006-F14DC4337926}" name="Colonna14601" headerRowDxfId="3595" totalsRowDxfId="3594"/>
    <tableColumn id="14602" xr3:uid="{4364D6F1-8591-4234-822A-449279E37835}" name="Colonna14602" headerRowDxfId="3593" totalsRowDxfId="3592"/>
    <tableColumn id="14603" xr3:uid="{893CE4BF-BCFF-4BBC-BC8B-C1C085BF414C}" name="Colonna14603" headerRowDxfId="3591" totalsRowDxfId="3590"/>
    <tableColumn id="14604" xr3:uid="{6992CE70-3FCB-441F-982A-B366D5C15C94}" name="Colonna14604" headerRowDxfId="3589" totalsRowDxfId="3588"/>
    <tableColumn id="14605" xr3:uid="{EB9F0377-CEEC-465D-BA60-A377D0E422C7}" name="Colonna14605" headerRowDxfId="3587" totalsRowDxfId="3586"/>
    <tableColumn id="14606" xr3:uid="{A27F3679-5CA4-4AFA-AA11-96E01275BD9F}" name="Colonna14606" headerRowDxfId="3585" totalsRowDxfId="3584"/>
    <tableColumn id="14607" xr3:uid="{79B2DBDB-2E8A-4AD5-B893-5E4CCB14BECB}" name="Colonna14607" headerRowDxfId="3583" totalsRowDxfId="3582"/>
    <tableColumn id="14608" xr3:uid="{0AB59BBC-D63E-43E0-BA52-E737DB65CB38}" name="Colonna14608" headerRowDxfId="3581" totalsRowDxfId="3580"/>
    <tableColumn id="14609" xr3:uid="{077142D3-78F9-415D-9C3B-A13F2A7D4A3B}" name="Colonna14609" headerRowDxfId="3579" totalsRowDxfId="3578"/>
    <tableColumn id="14610" xr3:uid="{CDB499A6-76BE-4327-A086-85FB4488B4C8}" name="Colonna14610" headerRowDxfId="3577" totalsRowDxfId="3576"/>
    <tableColumn id="14611" xr3:uid="{1BAE7555-66E0-4DF3-A2BB-F5CA2F8D4694}" name="Colonna14611" headerRowDxfId="3575" totalsRowDxfId="3574"/>
    <tableColumn id="14612" xr3:uid="{FD07F9D7-E288-45F2-8778-991591D9D676}" name="Colonna14612" headerRowDxfId="3573" totalsRowDxfId="3572"/>
    <tableColumn id="14613" xr3:uid="{0A2E4005-3A3B-437E-A972-77C2BD3503B2}" name="Colonna14613" headerRowDxfId="3571" totalsRowDxfId="3570"/>
    <tableColumn id="14614" xr3:uid="{3C3A60A7-A8D3-49AA-9A32-6DD72EB2E18C}" name="Colonna14614" headerRowDxfId="3569" totalsRowDxfId="3568"/>
    <tableColumn id="14615" xr3:uid="{596FB14A-D83E-4172-B29F-B45E9B4BA75B}" name="Colonna14615" headerRowDxfId="3567" totalsRowDxfId="3566"/>
    <tableColumn id="14616" xr3:uid="{5C26A031-A331-49B9-B6B1-F090D5D7356A}" name="Colonna14616" headerRowDxfId="3565" totalsRowDxfId="3564"/>
    <tableColumn id="14617" xr3:uid="{307CBADC-14CA-4A40-9F46-F4A898421DBD}" name="Colonna14617" headerRowDxfId="3563" totalsRowDxfId="3562"/>
    <tableColumn id="14618" xr3:uid="{8AB282ED-043C-40B9-8828-16A73BA5EF32}" name="Colonna14618" headerRowDxfId="3561" totalsRowDxfId="3560"/>
    <tableColumn id="14619" xr3:uid="{402A24EF-E5CE-4AF8-982A-2E4DF9075229}" name="Colonna14619" headerRowDxfId="3559" totalsRowDxfId="3558"/>
    <tableColumn id="14620" xr3:uid="{224F03E0-55C4-4B56-A439-859113DD6C42}" name="Colonna14620" headerRowDxfId="3557" totalsRowDxfId="3556"/>
    <tableColumn id="14621" xr3:uid="{83C9A793-C458-4C24-BBA7-FD945A6D8711}" name="Colonna14621" headerRowDxfId="3555" totalsRowDxfId="3554"/>
    <tableColumn id="14622" xr3:uid="{DCB7CC68-94B7-46B8-AFE0-5E6B65CCD298}" name="Colonna14622" headerRowDxfId="3553" totalsRowDxfId="3552"/>
    <tableColumn id="14623" xr3:uid="{775030D1-EFE9-40A5-9713-D2A1247A756B}" name="Colonna14623" headerRowDxfId="3551" totalsRowDxfId="3550"/>
    <tableColumn id="14624" xr3:uid="{9209F57E-74D9-4636-89C7-2FE46FC26387}" name="Colonna14624" headerRowDxfId="3549" totalsRowDxfId="3548"/>
    <tableColumn id="14625" xr3:uid="{9A4A534E-2EA3-4185-AE05-9FE9AD39F364}" name="Colonna14625" headerRowDxfId="3547" totalsRowDxfId="3546"/>
    <tableColumn id="14626" xr3:uid="{96DF49AA-D5ED-493D-863A-D293489CB967}" name="Colonna14626" headerRowDxfId="3545" totalsRowDxfId="3544"/>
    <tableColumn id="14627" xr3:uid="{6A2252E4-C20B-4EF3-BB62-0B37C9B9BC55}" name="Colonna14627" headerRowDxfId="3543" totalsRowDxfId="3542"/>
    <tableColumn id="14628" xr3:uid="{4214282D-C4A2-4981-A245-CC616C0BE601}" name="Colonna14628" headerRowDxfId="3541" totalsRowDxfId="3540"/>
    <tableColumn id="14629" xr3:uid="{FCF27603-AE56-4B7B-A009-A854B2553B51}" name="Colonna14629" headerRowDxfId="3539" totalsRowDxfId="3538"/>
    <tableColumn id="14630" xr3:uid="{D0F9CF5E-01F8-4B9A-B080-E984B93B3676}" name="Colonna14630" headerRowDxfId="3537" totalsRowDxfId="3536"/>
    <tableColumn id="14631" xr3:uid="{7B416A1C-235A-495B-9A04-696255983D7F}" name="Colonna14631" headerRowDxfId="3535" totalsRowDxfId="3534"/>
    <tableColumn id="14632" xr3:uid="{67EDD7B1-0D67-450E-A16E-02F8DD108F67}" name="Colonna14632" headerRowDxfId="3533" totalsRowDxfId="3532"/>
    <tableColumn id="14633" xr3:uid="{8C210676-E3F3-4B3D-A1FD-E84ED35D5028}" name="Colonna14633" headerRowDxfId="3531" totalsRowDxfId="3530"/>
    <tableColumn id="14634" xr3:uid="{1E74877F-2E19-4241-ADC6-7272FE227E36}" name="Colonna14634" headerRowDxfId="3529" totalsRowDxfId="3528"/>
    <tableColumn id="14635" xr3:uid="{2F0B1163-45E4-40D2-8B66-524FCA234516}" name="Colonna14635" headerRowDxfId="3527" totalsRowDxfId="3526"/>
    <tableColumn id="14636" xr3:uid="{D6C1D980-7CFE-40CD-AE90-277800A5EE83}" name="Colonna14636" headerRowDxfId="3525" totalsRowDxfId="3524"/>
    <tableColumn id="14637" xr3:uid="{223BA38C-F686-487A-962D-B2BA9A7FB551}" name="Colonna14637" headerRowDxfId="3523" totalsRowDxfId="3522"/>
    <tableColumn id="14638" xr3:uid="{0B275B3F-F81C-4E0D-8345-4B58D4CB65AB}" name="Colonna14638" headerRowDxfId="3521" totalsRowDxfId="3520"/>
    <tableColumn id="14639" xr3:uid="{8E16A4D0-7D1F-437D-9355-710A53E8F08F}" name="Colonna14639" headerRowDxfId="3519" totalsRowDxfId="3518"/>
    <tableColumn id="14640" xr3:uid="{14F1D6DE-EC17-4066-AF1D-8C9434E5B1EE}" name="Colonna14640" headerRowDxfId="3517" totalsRowDxfId="3516"/>
    <tableColumn id="14641" xr3:uid="{8FD9806B-30E8-4D88-961D-EF669BA07407}" name="Colonna14641" headerRowDxfId="3515" totalsRowDxfId="3514"/>
    <tableColumn id="14642" xr3:uid="{18DF2E73-FAF7-4FE0-AA98-F39BD58E04AB}" name="Colonna14642" headerRowDxfId="3513" totalsRowDxfId="3512"/>
    <tableColumn id="14643" xr3:uid="{FB579AA6-8FAF-4D30-984A-9F657679045C}" name="Colonna14643" headerRowDxfId="3511" totalsRowDxfId="3510"/>
    <tableColumn id="14644" xr3:uid="{42D44B49-E174-43C3-9C4E-8F5E042FD13F}" name="Colonna14644" headerRowDxfId="3509" totalsRowDxfId="3508"/>
    <tableColumn id="14645" xr3:uid="{BA5325F4-C969-4A8E-BBBD-DA2DF0429293}" name="Colonna14645" headerRowDxfId="3507" totalsRowDxfId="3506"/>
    <tableColumn id="14646" xr3:uid="{A1FE85D4-06B6-4E6E-A915-3F6081156C23}" name="Colonna14646" headerRowDxfId="3505" totalsRowDxfId="3504"/>
    <tableColumn id="14647" xr3:uid="{96556D1D-441D-4AF4-82A2-5E130A9A1B18}" name="Colonna14647" headerRowDxfId="3503" totalsRowDxfId="3502"/>
    <tableColumn id="14648" xr3:uid="{B98FBEDB-EB3E-4B38-813F-4930873BC4F4}" name="Colonna14648" headerRowDxfId="3501" totalsRowDxfId="3500"/>
    <tableColumn id="14649" xr3:uid="{C18C80DB-4ADE-4279-9178-B3A2B4CFAA78}" name="Colonna14649" headerRowDxfId="3499" totalsRowDxfId="3498"/>
    <tableColumn id="14650" xr3:uid="{172D9FB4-BD82-4B89-BEFB-9511DE71AFF7}" name="Colonna14650" headerRowDxfId="3497" totalsRowDxfId="3496"/>
    <tableColumn id="14651" xr3:uid="{76308409-C30B-48C7-8C81-E36F116AA138}" name="Colonna14651" headerRowDxfId="3495" totalsRowDxfId="3494"/>
    <tableColumn id="14652" xr3:uid="{77158799-8971-44BE-A257-58FDF5A22735}" name="Colonna14652" headerRowDxfId="3493" totalsRowDxfId="3492"/>
    <tableColumn id="14653" xr3:uid="{1DFE1B05-AA7C-47CB-BF40-5A8447D2E31C}" name="Colonna14653" headerRowDxfId="3491" totalsRowDxfId="3490"/>
    <tableColumn id="14654" xr3:uid="{58AAEF44-230A-4A91-874C-5BAE8F3B540F}" name="Colonna14654" headerRowDxfId="3489" totalsRowDxfId="3488"/>
    <tableColumn id="14655" xr3:uid="{21044152-81B8-4B41-8392-7D95874BE989}" name="Colonna14655" headerRowDxfId="3487" totalsRowDxfId="3486"/>
    <tableColumn id="14656" xr3:uid="{4B0243F8-8E38-496B-90EE-DFEDC33CAC56}" name="Colonna14656" headerRowDxfId="3485" totalsRowDxfId="3484"/>
    <tableColumn id="14657" xr3:uid="{C0576E3C-F167-4C74-BEC2-C4DDD71F2BD5}" name="Colonna14657" headerRowDxfId="3483" totalsRowDxfId="3482"/>
    <tableColumn id="14658" xr3:uid="{3A8CB88D-C2A2-4508-81AA-89ADE0DB99C3}" name="Colonna14658" headerRowDxfId="3481" totalsRowDxfId="3480"/>
    <tableColumn id="14659" xr3:uid="{B908EB4F-7456-4999-A50B-B2A8A977B00B}" name="Colonna14659" headerRowDxfId="3479" totalsRowDxfId="3478"/>
    <tableColumn id="14660" xr3:uid="{7C709035-6FF7-4A71-AE6B-81E1562B5D00}" name="Colonna14660" headerRowDxfId="3477" totalsRowDxfId="3476"/>
    <tableColumn id="14661" xr3:uid="{88185161-6643-4641-84B9-F7181B55EBE7}" name="Colonna14661" headerRowDxfId="3475" totalsRowDxfId="3474"/>
    <tableColumn id="14662" xr3:uid="{E53E01AC-5BFE-4FB5-BC93-29357E3E758F}" name="Colonna14662" headerRowDxfId="3473" totalsRowDxfId="3472"/>
    <tableColumn id="14663" xr3:uid="{2DDC83D1-DC5D-480A-BB1D-4FCB5448203F}" name="Colonna14663" headerRowDxfId="3471" totalsRowDxfId="3470"/>
    <tableColumn id="14664" xr3:uid="{2E55272E-8B6D-45AF-A5A9-9E2547E65FD0}" name="Colonna14664" headerRowDxfId="3469" totalsRowDxfId="3468"/>
    <tableColumn id="14665" xr3:uid="{3493C27E-C142-41C4-8585-F29A6D858358}" name="Colonna14665" headerRowDxfId="3467" totalsRowDxfId="3466"/>
    <tableColumn id="14666" xr3:uid="{8100F0DA-95AA-4CD9-ABDE-80146A4CE8CA}" name="Colonna14666" headerRowDxfId="3465" totalsRowDxfId="3464"/>
    <tableColumn id="14667" xr3:uid="{5EF3EFD8-A199-405F-B491-2A5C7F66186A}" name="Colonna14667" headerRowDxfId="3463" totalsRowDxfId="3462"/>
    <tableColumn id="14668" xr3:uid="{DF18E798-72DA-4DFD-920A-7F677BDFCEF5}" name="Colonna14668" headerRowDxfId="3461" totalsRowDxfId="3460"/>
    <tableColumn id="14669" xr3:uid="{1A63E78F-AFDB-4010-9A72-E06BEE4B8FEE}" name="Colonna14669" headerRowDxfId="3459" totalsRowDxfId="3458"/>
    <tableColumn id="14670" xr3:uid="{F06F96B5-49DC-4006-AEDE-058A3B3D7D7D}" name="Colonna14670" headerRowDxfId="3457" totalsRowDxfId="3456"/>
    <tableColumn id="14671" xr3:uid="{CBBA6AF9-20BF-4AC0-8D04-2491C01734C1}" name="Colonna14671" headerRowDxfId="3455" totalsRowDxfId="3454"/>
    <tableColumn id="14672" xr3:uid="{44B3E6A0-BD4D-4573-A9CA-0BEF1C0A07F8}" name="Colonna14672" headerRowDxfId="3453" totalsRowDxfId="3452"/>
    <tableColumn id="14673" xr3:uid="{21D3CBCB-C969-48C2-B62F-5112A920FFD1}" name="Colonna14673" headerRowDxfId="3451" totalsRowDxfId="3450"/>
    <tableColumn id="14674" xr3:uid="{6256C0E1-3EAD-4D45-AD88-78358149A68B}" name="Colonna14674" headerRowDxfId="3449" totalsRowDxfId="3448"/>
    <tableColumn id="14675" xr3:uid="{75FA04C1-3C1A-4F1E-B188-6E010F7652C7}" name="Colonna14675" headerRowDxfId="3447" totalsRowDxfId="3446"/>
    <tableColumn id="14676" xr3:uid="{BD17FF2F-19AA-467F-AC3F-1542B34EDE7A}" name="Colonna14676" headerRowDxfId="3445" totalsRowDxfId="3444"/>
    <tableColumn id="14677" xr3:uid="{4FAD1A31-A43A-488F-BE7B-5B4BFC9A7D00}" name="Colonna14677" headerRowDxfId="3443" totalsRowDxfId="3442"/>
    <tableColumn id="14678" xr3:uid="{EDC7BEA7-448B-4FCD-AF0B-3B79875A4E34}" name="Colonna14678" headerRowDxfId="3441" totalsRowDxfId="3440"/>
    <tableColumn id="14679" xr3:uid="{20653B29-8110-4A3E-AF1D-C9C14D7CD8AD}" name="Colonna14679" headerRowDxfId="3439" totalsRowDxfId="3438"/>
    <tableColumn id="14680" xr3:uid="{A19E39E2-0E0B-42FB-930E-95AFC7BD36F6}" name="Colonna14680" headerRowDxfId="3437" totalsRowDxfId="3436"/>
    <tableColumn id="14681" xr3:uid="{4386180A-61E1-46D8-B810-A221F90FAA93}" name="Colonna14681" headerRowDxfId="3435" totalsRowDxfId="3434"/>
    <tableColumn id="14682" xr3:uid="{D2B1DA55-1849-4FFE-8328-F765EB016676}" name="Colonna14682" headerRowDxfId="3433" totalsRowDxfId="3432"/>
    <tableColumn id="14683" xr3:uid="{A2F146E0-E14B-4D78-8198-D5D45D9C5E83}" name="Colonna14683" headerRowDxfId="3431" totalsRowDxfId="3430"/>
    <tableColumn id="14684" xr3:uid="{69AE37D7-DF59-4DD4-BECF-FD2654CD4A59}" name="Colonna14684" headerRowDxfId="3429" totalsRowDxfId="3428"/>
    <tableColumn id="14685" xr3:uid="{382D490D-78F4-4412-A94A-194ADF9FB129}" name="Colonna14685" headerRowDxfId="3427" totalsRowDxfId="3426"/>
    <tableColumn id="14686" xr3:uid="{AB33D5EF-6489-4AF7-AF29-95636008B719}" name="Colonna14686" headerRowDxfId="3425" totalsRowDxfId="3424"/>
    <tableColumn id="14687" xr3:uid="{A51E57B2-7DA0-4B2A-8965-EE3CA99227A6}" name="Colonna14687" headerRowDxfId="3423" totalsRowDxfId="3422"/>
    <tableColumn id="14688" xr3:uid="{63B100DD-C267-4C1A-A5A1-B67D243944D7}" name="Colonna14688" headerRowDxfId="3421" totalsRowDxfId="3420"/>
    <tableColumn id="14689" xr3:uid="{9370FEE1-4D54-4301-9217-03FF24103EF8}" name="Colonna14689" headerRowDxfId="3419" totalsRowDxfId="3418"/>
    <tableColumn id="14690" xr3:uid="{E2526F21-F618-4AD8-9E23-9C3462314D54}" name="Colonna14690" headerRowDxfId="3417" totalsRowDxfId="3416"/>
    <tableColumn id="14691" xr3:uid="{60E339A0-372B-4227-9E05-65CC5CE1431D}" name="Colonna14691" headerRowDxfId="3415" totalsRowDxfId="3414"/>
    <tableColumn id="14692" xr3:uid="{17E4257C-9104-44BE-988E-CC80A5BE620D}" name="Colonna14692" headerRowDxfId="3413" totalsRowDxfId="3412"/>
    <tableColumn id="14693" xr3:uid="{24DE22DA-C5BA-487C-8858-51BFEC7D7F36}" name="Colonna14693" headerRowDxfId="3411" totalsRowDxfId="3410"/>
    <tableColumn id="14694" xr3:uid="{DC90B52A-E759-4D3E-A56C-CFDDACF53E36}" name="Colonna14694" headerRowDxfId="3409" totalsRowDxfId="3408"/>
    <tableColumn id="14695" xr3:uid="{0B8BCAA3-4654-4CB9-913E-291A83355B75}" name="Colonna14695" headerRowDxfId="3407" totalsRowDxfId="3406"/>
    <tableColumn id="14696" xr3:uid="{F6C656EB-3C95-4BDF-8485-9CB916B88E8A}" name="Colonna14696" headerRowDxfId="3405" totalsRowDxfId="3404"/>
    <tableColumn id="14697" xr3:uid="{4A4ED52E-22C7-43CA-A47A-A8A0447647B7}" name="Colonna14697" headerRowDxfId="3403" totalsRowDxfId="3402"/>
    <tableColumn id="14698" xr3:uid="{1941A62C-0CA6-4E95-A6AC-56B02C91C394}" name="Colonna14698" headerRowDxfId="3401" totalsRowDxfId="3400"/>
    <tableColumn id="14699" xr3:uid="{F9BE42D8-9FBB-4686-A0A0-B85B8410383D}" name="Colonna14699" headerRowDxfId="3399" totalsRowDxfId="3398"/>
    <tableColumn id="14700" xr3:uid="{E23F2832-36FB-4DFE-A0EF-B503F64AE123}" name="Colonna14700" headerRowDxfId="3397" totalsRowDxfId="3396"/>
    <tableColumn id="14701" xr3:uid="{A9FEE9C1-562F-4BBC-82D9-F58B79E5797E}" name="Colonna14701" headerRowDxfId="3395" totalsRowDxfId="3394"/>
    <tableColumn id="14702" xr3:uid="{5E4F5DA5-BE18-40BA-B5E2-6560A0E26D18}" name="Colonna14702" headerRowDxfId="3393" totalsRowDxfId="3392"/>
    <tableColumn id="14703" xr3:uid="{7A4DCB50-E59F-4696-B9B3-7AEDC71E4258}" name="Colonna14703" headerRowDxfId="3391" totalsRowDxfId="3390"/>
    <tableColumn id="14704" xr3:uid="{D325CDC3-FB1B-44C7-9C33-7311AD110FED}" name="Colonna14704" headerRowDxfId="3389" totalsRowDxfId="3388"/>
    <tableColumn id="14705" xr3:uid="{720501E9-45E6-40C7-88A6-8DAB5D769C94}" name="Colonna14705" headerRowDxfId="3387" totalsRowDxfId="3386"/>
    <tableColumn id="14706" xr3:uid="{1D6DB9C8-FAE4-4A1C-A7DE-F80F722CC068}" name="Colonna14706" headerRowDxfId="3385" totalsRowDxfId="3384"/>
    <tableColumn id="14707" xr3:uid="{A3A5B1F8-B319-4F10-BF7D-82BC5CE0C80E}" name="Colonna14707" headerRowDxfId="3383" totalsRowDxfId="3382"/>
    <tableColumn id="14708" xr3:uid="{37B714F8-B779-49E5-95FA-30747800000F}" name="Colonna14708" headerRowDxfId="3381" totalsRowDxfId="3380"/>
    <tableColumn id="14709" xr3:uid="{B7D063C4-C605-4EC8-B790-822BC40C964F}" name="Colonna14709" headerRowDxfId="3379" totalsRowDxfId="3378"/>
    <tableColumn id="14710" xr3:uid="{E48B60EE-09EB-42B2-962B-AAE7325E2505}" name="Colonna14710" headerRowDxfId="3377" totalsRowDxfId="3376"/>
    <tableColumn id="14711" xr3:uid="{BAEBAAA5-6498-495E-8AF7-F1F652FF3C11}" name="Colonna14711" headerRowDxfId="3375" totalsRowDxfId="3374"/>
    <tableColumn id="14712" xr3:uid="{23CAE3CA-07B7-4933-A958-89C216F141D8}" name="Colonna14712" headerRowDxfId="3373" totalsRowDxfId="3372"/>
    <tableColumn id="14713" xr3:uid="{3822B1B0-1B3A-42EF-8F47-30F4242C68F7}" name="Colonna14713" headerRowDxfId="3371" totalsRowDxfId="3370"/>
    <tableColumn id="14714" xr3:uid="{61DB4FC4-DBBB-4FA5-9A46-C9F44A124352}" name="Colonna14714" headerRowDxfId="3369" totalsRowDxfId="3368"/>
    <tableColumn id="14715" xr3:uid="{3D8FBC20-4B1A-40CB-8383-34040AEC4E56}" name="Colonna14715" headerRowDxfId="3367" totalsRowDxfId="3366"/>
    <tableColumn id="14716" xr3:uid="{3E35353D-D20B-4FBF-A724-DB68435F5AB8}" name="Colonna14716" headerRowDxfId="3365" totalsRowDxfId="3364"/>
    <tableColumn id="14717" xr3:uid="{8C9FE065-6D22-4585-98D6-C3B62B2764B2}" name="Colonna14717" headerRowDxfId="3363" totalsRowDxfId="3362"/>
    <tableColumn id="14718" xr3:uid="{73083F43-1F35-4838-B5A1-9EBA12D8F90A}" name="Colonna14718" headerRowDxfId="3361" totalsRowDxfId="3360"/>
    <tableColumn id="14719" xr3:uid="{F3F2A5DA-77B4-45FD-A4AF-8F3168DF992D}" name="Colonna14719" headerRowDxfId="3359" totalsRowDxfId="3358"/>
    <tableColumn id="14720" xr3:uid="{99828BEB-972C-4F5A-A35D-1639E16EB186}" name="Colonna14720" headerRowDxfId="3357" totalsRowDxfId="3356"/>
    <tableColumn id="14721" xr3:uid="{228AE52F-E188-45E9-B1DD-153F90389B92}" name="Colonna14721" headerRowDxfId="3355" totalsRowDxfId="3354"/>
    <tableColumn id="14722" xr3:uid="{01810E23-4D40-4BD7-858B-8334C257366E}" name="Colonna14722" headerRowDxfId="3353" totalsRowDxfId="3352"/>
    <tableColumn id="14723" xr3:uid="{F06177E4-44D4-41B7-B283-BA08A529F5AE}" name="Colonna14723" headerRowDxfId="3351" totalsRowDxfId="3350"/>
    <tableColumn id="14724" xr3:uid="{5AD7744F-9D53-479B-AC23-55683006C7EC}" name="Colonna14724" headerRowDxfId="3349" totalsRowDxfId="3348"/>
    <tableColumn id="14725" xr3:uid="{9629AA1D-B0F1-4D55-A74D-B64A9D12A9AA}" name="Colonna14725" headerRowDxfId="3347" totalsRowDxfId="3346"/>
    <tableColumn id="14726" xr3:uid="{043EAC41-7509-41AB-AD97-950F3520C3B6}" name="Colonna14726" headerRowDxfId="3345" totalsRowDxfId="3344"/>
    <tableColumn id="14727" xr3:uid="{82F1BCDC-0A35-4573-88E6-9927957FB992}" name="Colonna14727" headerRowDxfId="3343" totalsRowDxfId="3342"/>
    <tableColumn id="14728" xr3:uid="{0ED71E25-B15C-429F-ACE6-BCF8C8159580}" name="Colonna14728" headerRowDxfId="3341" totalsRowDxfId="3340"/>
    <tableColumn id="14729" xr3:uid="{3559D0A9-880F-460C-9EAF-92E80324F680}" name="Colonna14729" headerRowDxfId="3339" totalsRowDxfId="3338"/>
    <tableColumn id="14730" xr3:uid="{FF421F1B-ECED-4C73-99FE-92E80AEC302E}" name="Colonna14730" headerRowDxfId="3337" totalsRowDxfId="3336"/>
    <tableColumn id="14731" xr3:uid="{A0AB53E2-A07A-4277-B1EA-E884C77D07D5}" name="Colonna14731" headerRowDxfId="3335" totalsRowDxfId="3334"/>
    <tableColumn id="14732" xr3:uid="{A7B0BBF4-A2DC-4F44-82FF-C804BA2F553E}" name="Colonna14732" headerRowDxfId="3333" totalsRowDxfId="3332"/>
    <tableColumn id="14733" xr3:uid="{5E67767B-3D20-418B-9233-32F8031CECCF}" name="Colonna14733" headerRowDxfId="3331" totalsRowDxfId="3330"/>
    <tableColumn id="14734" xr3:uid="{AC42A845-C99A-48DD-90BF-73BCCEB43105}" name="Colonna14734" headerRowDxfId="3329" totalsRowDxfId="3328"/>
    <tableColumn id="14735" xr3:uid="{79B969B1-1040-437C-97A8-F4D8202B00AF}" name="Colonna14735" headerRowDxfId="3327" totalsRowDxfId="3326"/>
    <tableColumn id="14736" xr3:uid="{9E44DFFC-B37A-47E7-9EDF-2727378F7D39}" name="Colonna14736" headerRowDxfId="3325" totalsRowDxfId="3324"/>
    <tableColumn id="14737" xr3:uid="{4DCFDF56-B3FE-497C-9626-5EC680E8E20C}" name="Colonna14737" headerRowDxfId="3323" totalsRowDxfId="3322"/>
    <tableColumn id="14738" xr3:uid="{F2B85559-2AE4-4E8B-B6A7-4134C2D02C6E}" name="Colonna14738" headerRowDxfId="3321" totalsRowDxfId="3320"/>
    <tableColumn id="14739" xr3:uid="{553B96CA-62F8-4CA2-B4CB-523D7845C52D}" name="Colonna14739" headerRowDxfId="3319" totalsRowDxfId="3318"/>
    <tableColumn id="14740" xr3:uid="{B55F9BF1-7C12-47AB-B7DC-4A1BF08348A1}" name="Colonna14740" headerRowDxfId="3317" totalsRowDxfId="3316"/>
    <tableColumn id="14741" xr3:uid="{030AC091-810A-404F-89AC-8872D61F2641}" name="Colonna14741" headerRowDxfId="3315" totalsRowDxfId="3314"/>
    <tableColumn id="14742" xr3:uid="{2C1E8E75-229D-464E-B063-7F327AAA2221}" name="Colonna14742" headerRowDxfId="3313" totalsRowDxfId="3312"/>
    <tableColumn id="14743" xr3:uid="{CF0E7C4B-58EC-4A7E-9C0F-F56B75F179A7}" name="Colonna14743" headerRowDxfId="3311" totalsRowDxfId="3310"/>
    <tableColumn id="14744" xr3:uid="{9B5FF9E7-1ADB-4072-8B40-C76B510A055D}" name="Colonna14744" headerRowDxfId="3309" totalsRowDxfId="3308"/>
    <tableColumn id="14745" xr3:uid="{1051F9A8-A0C9-4C31-A081-1A8CCE92985F}" name="Colonna14745" headerRowDxfId="3307" totalsRowDxfId="3306"/>
    <tableColumn id="14746" xr3:uid="{F0C5C17E-A657-459C-9565-8E5319FE5D11}" name="Colonna14746" headerRowDxfId="3305" totalsRowDxfId="3304"/>
    <tableColumn id="14747" xr3:uid="{9447E055-AD40-409D-8377-6E7017A847E6}" name="Colonna14747" headerRowDxfId="3303" totalsRowDxfId="3302"/>
    <tableColumn id="14748" xr3:uid="{3E9E5F2D-F731-4305-ABF7-A5805ED3C790}" name="Colonna14748" headerRowDxfId="3301" totalsRowDxfId="3300"/>
    <tableColumn id="14749" xr3:uid="{D39508C3-3977-470D-9028-3207E798F7B9}" name="Colonna14749" headerRowDxfId="3299" totalsRowDxfId="3298"/>
    <tableColumn id="14750" xr3:uid="{B1709CD8-65E7-4E1B-A469-FC6EB8C24235}" name="Colonna14750" headerRowDxfId="3297" totalsRowDxfId="3296"/>
    <tableColumn id="14751" xr3:uid="{DF3BEC0C-61F0-4257-9920-9435ECF0D8CD}" name="Colonna14751" headerRowDxfId="3295" totalsRowDxfId="3294"/>
    <tableColumn id="14752" xr3:uid="{7E482301-FC33-426C-B150-42C4DD6FEFB4}" name="Colonna14752" headerRowDxfId="3293" totalsRowDxfId="3292"/>
    <tableColumn id="14753" xr3:uid="{5282C44F-097F-4C02-82ED-E3BE1A9B0E9D}" name="Colonna14753" headerRowDxfId="3291" totalsRowDxfId="3290"/>
    <tableColumn id="14754" xr3:uid="{EF1258DD-EE16-4BA1-9941-2C4AEF7D000D}" name="Colonna14754" headerRowDxfId="3289" totalsRowDxfId="3288"/>
    <tableColumn id="14755" xr3:uid="{2C328DF7-1AFB-40BF-B5FF-8B581FE0752A}" name="Colonna14755" headerRowDxfId="3287" totalsRowDxfId="3286"/>
    <tableColumn id="14756" xr3:uid="{46CDFE3F-C8E7-4543-8B25-8D8FD292C9DE}" name="Colonna14756" headerRowDxfId="3285" totalsRowDxfId="3284"/>
    <tableColumn id="14757" xr3:uid="{082F424A-3B0A-4225-8C61-A3633F888D7D}" name="Colonna14757" headerRowDxfId="3283" totalsRowDxfId="3282"/>
    <tableColumn id="14758" xr3:uid="{6B15131F-FCBC-42E1-95A5-F6E7B8EF8DDF}" name="Colonna14758" headerRowDxfId="3281" totalsRowDxfId="3280"/>
    <tableColumn id="14759" xr3:uid="{74D17AC1-44C7-4CE1-BB42-7AEB56DA1984}" name="Colonna14759" headerRowDxfId="3279" totalsRowDxfId="3278"/>
    <tableColumn id="14760" xr3:uid="{DF45BFC9-6EC9-4D3D-9D61-FC630194DEDA}" name="Colonna14760" headerRowDxfId="3277" totalsRowDxfId="3276"/>
    <tableColumn id="14761" xr3:uid="{44FD44A4-EC11-46B7-848D-0640B496A682}" name="Colonna14761" headerRowDxfId="3275" totalsRowDxfId="3274"/>
    <tableColumn id="14762" xr3:uid="{E08AC64C-9D96-48FC-AC8C-0D64AA0E120A}" name="Colonna14762" headerRowDxfId="3273" totalsRowDxfId="3272"/>
    <tableColumn id="14763" xr3:uid="{5EC376A3-7CDF-4D5C-9581-F03D3E871D21}" name="Colonna14763" headerRowDxfId="3271" totalsRowDxfId="3270"/>
    <tableColumn id="14764" xr3:uid="{50BEE25C-E002-4190-B222-67FC6AC84CCC}" name="Colonna14764" headerRowDxfId="3269" totalsRowDxfId="3268"/>
    <tableColumn id="14765" xr3:uid="{B4E5EEE1-883F-4F76-8922-BBAAE01BCF22}" name="Colonna14765" headerRowDxfId="3267" totalsRowDxfId="3266"/>
    <tableColumn id="14766" xr3:uid="{3F2FF202-B12A-4AA5-8E3F-0105A7DC1594}" name="Colonna14766" headerRowDxfId="3265" totalsRowDxfId="3264"/>
    <tableColumn id="14767" xr3:uid="{3D5C3E97-7C4B-48F8-BDAC-0700AEF813AE}" name="Colonna14767" headerRowDxfId="3263" totalsRowDxfId="3262"/>
    <tableColumn id="14768" xr3:uid="{DD9674E0-4A31-4060-AF54-15CD8BF4D969}" name="Colonna14768" headerRowDxfId="3261" totalsRowDxfId="3260"/>
    <tableColumn id="14769" xr3:uid="{CE464C87-C69E-4A31-99F6-FBDC17B4E330}" name="Colonna14769" headerRowDxfId="3259" totalsRowDxfId="3258"/>
    <tableColumn id="14770" xr3:uid="{4EFBE464-D944-4B0A-A7EB-EC9CCF1E62DD}" name="Colonna14770" headerRowDxfId="3257" totalsRowDxfId="3256"/>
    <tableColumn id="14771" xr3:uid="{23F459E7-A90B-4088-AD58-82DF0D7220CD}" name="Colonna14771" headerRowDxfId="3255" totalsRowDxfId="3254"/>
    <tableColumn id="14772" xr3:uid="{C9615DED-549C-4EB8-B7AA-B110AD1B717F}" name="Colonna14772" headerRowDxfId="3253" totalsRowDxfId="3252"/>
    <tableColumn id="14773" xr3:uid="{85D0FB02-3898-4FB5-979B-56DF381A13B6}" name="Colonna14773" headerRowDxfId="3251" totalsRowDxfId="3250"/>
    <tableColumn id="14774" xr3:uid="{B6E005CF-3D80-4327-BE33-89A924686281}" name="Colonna14774" headerRowDxfId="3249" totalsRowDxfId="3248"/>
    <tableColumn id="14775" xr3:uid="{1A9E2892-B23C-4281-8370-0ADA2FEDBFCC}" name="Colonna14775" headerRowDxfId="3247" totalsRowDxfId="3246"/>
    <tableColumn id="14776" xr3:uid="{8E46A519-B433-4621-AA26-9F925F2554C1}" name="Colonna14776" headerRowDxfId="3245" totalsRowDxfId="3244"/>
    <tableColumn id="14777" xr3:uid="{94A0262B-B38A-44F3-A67B-A4AE164EA167}" name="Colonna14777" headerRowDxfId="3243" totalsRowDxfId="3242"/>
    <tableColumn id="14778" xr3:uid="{0EC34E80-CE8B-493C-B20B-341C421DBEC0}" name="Colonna14778" headerRowDxfId="3241" totalsRowDxfId="3240"/>
    <tableColumn id="14779" xr3:uid="{C18CCBE3-7025-4978-B5F8-202B392C18CE}" name="Colonna14779" headerRowDxfId="3239" totalsRowDxfId="3238"/>
    <tableColumn id="14780" xr3:uid="{9AF4B62A-8EEB-4127-AF28-C0AF5F679E4E}" name="Colonna14780" headerRowDxfId="3237" totalsRowDxfId="3236"/>
    <tableColumn id="14781" xr3:uid="{6368BF35-82B7-48D5-AB7F-3759A16A527F}" name="Colonna14781" headerRowDxfId="3235" totalsRowDxfId="3234"/>
    <tableColumn id="14782" xr3:uid="{3722D3C3-788C-41F7-B77E-12E7A8CCC331}" name="Colonna14782" headerRowDxfId="3233" totalsRowDxfId="3232"/>
    <tableColumn id="14783" xr3:uid="{638436FC-47B1-473F-B1AD-789A92578C54}" name="Colonna14783" headerRowDxfId="3231" totalsRowDxfId="3230"/>
    <tableColumn id="14784" xr3:uid="{DC5D6A91-ABF5-45A3-A45A-2D64F00AF514}" name="Colonna14784" headerRowDxfId="3229" totalsRowDxfId="3228"/>
    <tableColumn id="14785" xr3:uid="{CC001223-BDFE-4391-9BB9-F809B8F1A6D8}" name="Colonna14785" headerRowDxfId="3227" totalsRowDxfId="3226"/>
    <tableColumn id="14786" xr3:uid="{DE8D46C0-7FDD-470E-B995-D96172D10B4F}" name="Colonna14786" headerRowDxfId="3225" totalsRowDxfId="3224"/>
    <tableColumn id="14787" xr3:uid="{8A09EDE8-61AD-4286-BEAB-74369E25410B}" name="Colonna14787" headerRowDxfId="3223" totalsRowDxfId="3222"/>
    <tableColumn id="14788" xr3:uid="{DCAA5EE1-C19D-442F-AD0C-009B3DE61E95}" name="Colonna14788" headerRowDxfId="3221" totalsRowDxfId="3220"/>
    <tableColumn id="14789" xr3:uid="{028518C2-695C-4607-B3A8-A1C74646EADF}" name="Colonna14789" headerRowDxfId="3219" totalsRowDxfId="3218"/>
    <tableColumn id="14790" xr3:uid="{D7A2D421-4F5D-4054-80D5-B80D51024DB0}" name="Colonna14790" headerRowDxfId="3217" totalsRowDxfId="3216"/>
    <tableColumn id="14791" xr3:uid="{930761E4-A82B-49AC-A28C-3B211E6E4222}" name="Colonna14791" headerRowDxfId="3215" totalsRowDxfId="3214"/>
    <tableColumn id="14792" xr3:uid="{44DBC937-E9FB-4416-B15D-14191DB01955}" name="Colonna14792" headerRowDxfId="3213" totalsRowDxfId="3212"/>
    <tableColumn id="14793" xr3:uid="{F6149DB9-1455-4EAD-9E2F-374843F31008}" name="Colonna14793" headerRowDxfId="3211" totalsRowDxfId="3210"/>
    <tableColumn id="14794" xr3:uid="{FBB23DE6-6146-446E-8E83-1898124DE3E8}" name="Colonna14794" headerRowDxfId="3209" totalsRowDxfId="3208"/>
    <tableColumn id="14795" xr3:uid="{A792EFBE-39C9-472D-8564-A6C1F9656758}" name="Colonna14795" headerRowDxfId="3207" totalsRowDxfId="3206"/>
    <tableColumn id="14796" xr3:uid="{D4E4B54C-0117-4501-9739-6093FE31CC9A}" name="Colonna14796" headerRowDxfId="3205" totalsRowDxfId="3204"/>
    <tableColumn id="14797" xr3:uid="{CD91FA33-B058-4B01-9805-FD209E8BF554}" name="Colonna14797" headerRowDxfId="3203" totalsRowDxfId="3202"/>
    <tableColumn id="14798" xr3:uid="{9901C6C1-3A4F-4733-AB76-3AF8DA229332}" name="Colonna14798" headerRowDxfId="3201" totalsRowDxfId="3200"/>
    <tableColumn id="14799" xr3:uid="{E4FECDAC-9683-4160-B150-D014ACD884F7}" name="Colonna14799" headerRowDxfId="3199" totalsRowDxfId="3198"/>
    <tableColumn id="14800" xr3:uid="{94BFA687-2D34-434F-AB00-CD0DE9477673}" name="Colonna14800" headerRowDxfId="3197" totalsRowDxfId="3196"/>
    <tableColumn id="14801" xr3:uid="{6E028823-E91D-49C6-8CB3-EF64D0C3CCD9}" name="Colonna14801" headerRowDxfId="3195" totalsRowDxfId="3194"/>
    <tableColumn id="14802" xr3:uid="{422333F7-BC3A-4283-8110-2DE5D55E0AE6}" name="Colonna14802" headerRowDxfId="3193" totalsRowDxfId="3192"/>
    <tableColumn id="14803" xr3:uid="{7732961D-2969-4534-9C2B-C41ED6D2F292}" name="Colonna14803" headerRowDxfId="3191" totalsRowDxfId="3190"/>
    <tableColumn id="14804" xr3:uid="{ACEA2661-1C19-4666-B1DA-3E394A4AF4AB}" name="Colonna14804" headerRowDxfId="3189" totalsRowDxfId="3188"/>
    <tableColumn id="14805" xr3:uid="{826C6CAA-12E3-4C18-A5DA-74264F902E2F}" name="Colonna14805" headerRowDxfId="3187" totalsRowDxfId="3186"/>
    <tableColumn id="14806" xr3:uid="{F0B7A64E-3C29-4581-B74F-23313D5EC745}" name="Colonna14806" headerRowDxfId="3185" totalsRowDxfId="3184"/>
    <tableColumn id="14807" xr3:uid="{85D7F424-68C5-4856-80FB-39871F5F42EF}" name="Colonna14807" headerRowDxfId="3183" totalsRowDxfId="3182"/>
    <tableColumn id="14808" xr3:uid="{ACB23F2D-2748-48CE-B459-6FF7836FCBDF}" name="Colonna14808" headerRowDxfId="3181" totalsRowDxfId="3180"/>
    <tableColumn id="14809" xr3:uid="{8DB02A3C-9C32-4C33-8513-BCEA25B33C92}" name="Colonna14809" headerRowDxfId="3179" totalsRowDxfId="3178"/>
    <tableColumn id="14810" xr3:uid="{081BC0D9-081E-4144-9224-766BD1D33BEC}" name="Colonna14810" headerRowDxfId="3177" totalsRowDxfId="3176"/>
    <tableColumn id="14811" xr3:uid="{B34DD75E-B727-49B8-A390-FE3E4FF02693}" name="Colonna14811" headerRowDxfId="3175" totalsRowDxfId="3174"/>
    <tableColumn id="14812" xr3:uid="{3C5C0E97-24A3-430B-92F7-B56F033AA287}" name="Colonna14812" headerRowDxfId="3173" totalsRowDxfId="3172"/>
    <tableColumn id="14813" xr3:uid="{8C2433BE-B6DD-4256-94FB-69AD423572D0}" name="Colonna14813" headerRowDxfId="3171" totalsRowDxfId="3170"/>
    <tableColumn id="14814" xr3:uid="{464911F4-E870-4395-B11D-E1A3D9FA7BA2}" name="Colonna14814" headerRowDxfId="3169" totalsRowDxfId="3168"/>
    <tableColumn id="14815" xr3:uid="{4153232B-C1E3-4DC3-A809-9F69773EED5A}" name="Colonna14815" headerRowDxfId="3167" totalsRowDxfId="3166"/>
    <tableColumn id="14816" xr3:uid="{80340651-E0C2-4B44-8B19-F9DD74557F75}" name="Colonna14816" headerRowDxfId="3165" totalsRowDxfId="3164"/>
    <tableColumn id="14817" xr3:uid="{F4CCEDEA-AB05-4EC2-A358-F89F83909243}" name="Colonna14817" headerRowDxfId="3163" totalsRowDxfId="3162"/>
    <tableColumn id="14818" xr3:uid="{7F266E6C-C9ED-42E0-8095-ABC2033C53D9}" name="Colonna14818" headerRowDxfId="3161" totalsRowDxfId="3160"/>
    <tableColumn id="14819" xr3:uid="{0C1000A5-EAAE-4117-88E3-67B16016D774}" name="Colonna14819" headerRowDxfId="3159" totalsRowDxfId="3158"/>
    <tableColumn id="14820" xr3:uid="{0DE9C6D4-59A4-4F41-93DE-0A65A1E54122}" name="Colonna14820" headerRowDxfId="3157" totalsRowDxfId="3156"/>
    <tableColumn id="14821" xr3:uid="{6FD11E77-437D-4179-B3F3-F0F54C04465C}" name="Colonna14821" headerRowDxfId="3155" totalsRowDxfId="3154"/>
    <tableColumn id="14822" xr3:uid="{6327D075-37FE-469C-8ED5-C2C0B03394DA}" name="Colonna14822" headerRowDxfId="3153" totalsRowDxfId="3152"/>
    <tableColumn id="14823" xr3:uid="{34CBB24C-0C3C-407D-9593-E9F9BD0D90FC}" name="Colonna14823" headerRowDxfId="3151" totalsRowDxfId="3150"/>
    <tableColumn id="14824" xr3:uid="{86811015-3795-42C5-BEA9-E988E804FAA7}" name="Colonna14824" headerRowDxfId="3149" totalsRowDxfId="3148"/>
    <tableColumn id="14825" xr3:uid="{8C836480-73CD-4547-B415-586CA944F604}" name="Colonna14825" headerRowDxfId="3147" totalsRowDxfId="3146"/>
    <tableColumn id="14826" xr3:uid="{D9BFC5D6-2F84-4F66-98AF-6836F16835CB}" name="Colonna14826" headerRowDxfId="3145" totalsRowDxfId="3144"/>
    <tableColumn id="14827" xr3:uid="{28A7C665-1D67-453C-9EFD-4B1DCF06FE00}" name="Colonna14827" headerRowDxfId="3143" totalsRowDxfId="3142"/>
    <tableColumn id="14828" xr3:uid="{0A8B7B52-33DB-4341-B04F-2DC7221B9960}" name="Colonna14828" headerRowDxfId="3141" totalsRowDxfId="3140"/>
    <tableColumn id="14829" xr3:uid="{38327A14-C680-44A5-9D5F-C188CE87BE32}" name="Colonna14829" headerRowDxfId="3139" totalsRowDxfId="3138"/>
    <tableColumn id="14830" xr3:uid="{C6FC6830-B41D-4676-8E25-5DCF4194FE85}" name="Colonna14830" headerRowDxfId="3137" totalsRowDxfId="3136"/>
    <tableColumn id="14831" xr3:uid="{965C1320-E308-46B1-B67C-34F4A7EF0224}" name="Colonna14831" headerRowDxfId="3135" totalsRowDxfId="3134"/>
    <tableColumn id="14832" xr3:uid="{F9C64847-5258-40C2-B548-981350BCCCB5}" name="Colonna14832" headerRowDxfId="3133" totalsRowDxfId="3132"/>
    <tableColumn id="14833" xr3:uid="{9BF9EEAC-6BD7-4F33-B95A-EB4FAEB64D56}" name="Colonna14833" headerRowDxfId="3131" totalsRowDxfId="3130"/>
    <tableColumn id="14834" xr3:uid="{774ADD6F-96E8-480B-9BE8-E5D578AB62A0}" name="Colonna14834" headerRowDxfId="3129" totalsRowDxfId="3128"/>
    <tableColumn id="14835" xr3:uid="{56F6B9EB-28DB-4CED-9120-8ADFA0D4929E}" name="Colonna14835" headerRowDxfId="3127" totalsRowDxfId="3126"/>
    <tableColumn id="14836" xr3:uid="{AA818746-F443-4401-8BA3-2CE756E041B8}" name="Colonna14836" headerRowDxfId="3125" totalsRowDxfId="3124"/>
    <tableColumn id="14837" xr3:uid="{27E5892F-0A9B-495D-BCA1-6A2D77ADD60C}" name="Colonna14837" headerRowDxfId="3123" totalsRowDxfId="3122"/>
    <tableColumn id="14838" xr3:uid="{00B34938-DC8C-422B-AF1F-44A46EBC7B58}" name="Colonna14838" headerRowDxfId="3121" totalsRowDxfId="3120"/>
    <tableColumn id="14839" xr3:uid="{D2C7AF43-A918-418A-9FBA-8BDA53EDB589}" name="Colonna14839" headerRowDxfId="3119" totalsRowDxfId="3118"/>
    <tableColumn id="14840" xr3:uid="{4442ECEB-BE09-44F5-9C77-A09059700714}" name="Colonna14840" headerRowDxfId="3117" totalsRowDxfId="3116"/>
    <tableColumn id="14841" xr3:uid="{99C34953-037A-430D-BB1C-8D0F58A388B4}" name="Colonna14841" headerRowDxfId="3115" totalsRowDxfId="3114"/>
    <tableColumn id="14842" xr3:uid="{92D4F44C-3892-4A9E-887D-80DF7545BE61}" name="Colonna14842" headerRowDxfId="3113" totalsRowDxfId="3112"/>
    <tableColumn id="14843" xr3:uid="{F2CE4F2C-CA46-407B-BDAF-444D0FA9FABD}" name="Colonna14843" headerRowDxfId="3111" totalsRowDxfId="3110"/>
    <tableColumn id="14844" xr3:uid="{D26C1104-D7D5-4FFF-817B-1A910780C120}" name="Colonna14844" headerRowDxfId="3109" totalsRowDxfId="3108"/>
    <tableColumn id="14845" xr3:uid="{56545801-3C90-48E9-A8C9-C62992DF62D3}" name="Colonna14845" headerRowDxfId="3107" totalsRowDxfId="3106"/>
    <tableColumn id="14846" xr3:uid="{3C121149-7581-4752-9F34-E1C6F22F97E2}" name="Colonna14846" headerRowDxfId="3105" totalsRowDxfId="3104"/>
    <tableColumn id="14847" xr3:uid="{BD31F9D0-7063-4707-8399-CA9FB769CD0F}" name="Colonna14847" headerRowDxfId="3103" totalsRowDxfId="3102"/>
    <tableColumn id="14848" xr3:uid="{52C9BE5F-DB2F-4A82-91F0-D401CC9624B9}" name="Colonna14848" headerRowDxfId="3101" totalsRowDxfId="3100"/>
    <tableColumn id="14849" xr3:uid="{6004F667-7A35-483F-BEF2-BDC610A7781E}" name="Colonna14849" headerRowDxfId="3099" totalsRowDxfId="3098"/>
    <tableColumn id="14850" xr3:uid="{BB00C5E6-A3DB-4B9F-A394-6EE3AEA507D7}" name="Colonna14850" headerRowDxfId="3097" totalsRowDxfId="3096"/>
    <tableColumn id="14851" xr3:uid="{BF8916ED-21E0-4604-B3F6-614B53D3AAE8}" name="Colonna14851" headerRowDxfId="3095" totalsRowDxfId="3094"/>
    <tableColumn id="14852" xr3:uid="{823E9D82-40F9-47BD-9507-78F48A37418A}" name="Colonna14852" headerRowDxfId="3093" totalsRowDxfId="3092"/>
    <tableColumn id="14853" xr3:uid="{E6C582E9-E903-4605-B7C9-10001A044877}" name="Colonna14853" headerRowDxfId="3091" totalsRowDxfId="3090"/>
    <tableColumn id="14854" xr3:uid="{370C146A-AB0A-4E19-9769-C4895CECE3CE}" name="Colonna14854" headerRowDxfId="3089" totalsRowDxfId="3088"/>
    <tableColumn id="14855" xr3:uid="{64624834-C658-45C2-BB75-BAD52F326117}" name="Colonna14855" headerRowDxfId="3087" totalsRowDxfId="3086"/>
    <tableColumn id="14856" xr3:uid="{31CEA12D-1166-46BD-8826-33A83E377652}" name="Colonna14856" headerRowDxfId="3085" totalsRowDxfId="3084"/>
    <tableColumn id="14857" xr3:uid="{CACC68F2-2F8D-47E1-9F69-F4400AC676EE}" name="Colonna14857" headerRowDxfId="3083" totalsRowDxfId="3082"/>
    <tableColumn id="14858" xr3:uid="{3FA2B1BC-454B-4284-820D-143885D5A439}" name="Colonna14858" headerRowDxfId="3081" totalsRowDxfId="3080"/>
    <tableColumn id="14859" xr3:uid="{DA2ABB06-A321-4E93-8414-C5350D2E6397}" name="Colonna14859" headerRowDxfId="3079" totalsRowDxfId="3078"/>
    <tableColumn id="14860" xr3:uid="{6187FC28-F2F5-42B8-8BB9-4C86B2E786F6}" name="Colonna14860" headerRowDxfId="3077" totalsRowDxfId="3076"/>
    <tableColumn id="14861" xr3:uid="{00D680F9-2031-48D9-A7FE-78E366CAB4C0}" name="Colonna14861" headerRowDxfId="3075" totalsRowDxfId="3074"/>
    <tableColumn id="14862" xr3:uid="{83EED6C6-D486-4D7C-9491-EC24A073EE3B}" name="Colonna14862" headerRowDxfId="3073" totalsRowDxfId="3072"/>
    <tableColumn id="14863" xr3:uid="{2BEB3348-003F-440D-85FB-E5EA1010E4E9}" name="Colonna14863" headerRowDxfId="3071" totalsRowDxfId="3070"/>
    <tableColumn id="14864" xr3:uid="{5C653D78-E20F-4E6B-AC9B-8C69E5E906CF}" name="Colonna14864" headerRowDxfId="3069" totalsRowDxfId="3068"/>
    <tableColumn id="14865" xr3:uid="{170DA30F-ED3A-48FB-B456-A60212909BB4}" name="Colonna14865" headerRowDxfId="3067" totalsRowDxfId="3066"/>
    <tableColumn id="14866" xr3:uid="{4B71D42D-AE0E-4B97-B997-ED2152C2F818}" name="Colonna14866" headerRowDxfId="3065" totalsRowDxfId="3064"/>
    <tableColumn id="14867" xr3:uid="{329C55D8-745F-405C-AE82-73BF67215B9A}" name="Colonna14867" headerRowDxfId="3063" totalsRowDxfId="3062"/>
    <tableColumn id="14868" xr3:uid="{275852AB-558A-4914-A0AC-730E0AB3FB16}" name="Colonna14868" headerRowDxfId="3061" totalsRowDxfId="3060"/>
    <tableColumn id="14869" xr3:uid="{CF4930C5-6846-4BD8-AA31-C3ACD4DC770D}" name="Colonna14869" headerRowDxfId="3059" totalsRowDxfId="3058"/>
    <tableColumn id="14870" xr3:uid="{17442253-1DDC-4BCD-8EC3-4F24F703BEF1}" name="Colonna14870" headerRowDxfId="3057" totalsRowDxfId="3056"/>
    <tableColumn id="14871" xr3:uid="{8F8A3EB3-5BF6-4412-AE49-C08EFE8BEF36}" name="Colonna14871" headerRowDxfId="3055" totalsRowDxfId="3054"/>
    <tableColumn id="14872" xr3:uid="{59EF8D80-C89A-4E40-A2B6-C106BDD04E6C}" name="Colonna14872" headerRowDxfId="3053" totalsRowDxfId="3052"/>
    <tableColumn id="14873" xr3:uid="{8AC65AD2-3E5D-4981-BBC1-6DE4766AA751}" name="Colonna14873" headerRowDxfId="3051" totalsRowDxfId="3050"/>
    <tableColumn id="14874" xr3:uid="{6C0F3B88-210E-4E07-87F0-678826E6ED0F}" name="Colonna14874" headerRowDxfId="3049" totalsRowDxfId="3048"/>
    <tableColumn id="14875" xr3:uid="{EC5F0FF1-4EFE-4BC6-8908-ABE05AEA8999}" name="Colonna14875" headerRowDxfId="3047" totalsRowDxfId="3046"/>
    <tableColumn id="14876" xr3:uid="{98850C96-59F4-42C4-9B01-5F3D753FE562}" name="Colonna14876" headerRowDxfId="3045" totalsRowDxfId="3044"/>
    <tableColumn id="14877" xr3:uid="{CBC7F502-2A28-4EBB-8EC7-6ACAEBEAC554}" name="Colonna14877" headerRowDxfId="3043" totalsRowDxfId="3042"/>
    <tableColumn id="14878" xr3:uid="{9981766A-CA2A-4AAE-9D54-AC87A468DC87}" name="Colonna14878" headerRowDxfId="3041" totalsRowDxfId="3040"/>
    <tableColumn id="14879" xr3:uid="{EC0EB633-7ACA-4B63-99E8-DBF33DFDDBAD}" name="Colonna14879" headerRowDxfId="3039" totalsRowDxfId="3038"/>
    <tableColumn id="14880" xr3:uid="{C285F81B-876C-470F-A26F-AE302E0E2A10}" name="Colonna14880" headerRowDxfId="3037" totalsRowDxfId="3036"/>
    <tableColumn id="14881" xr3:uid="{4708720D-023F-461A-ABE3-30F413535B6B}" name="Colonna14881" headerRowDxfId="3035" totalsRowDxfId="3034"/>
    <tableColumn id="14882" xr3:uid="{09EB692B-1CF4-4B8F-8ED8-3D3CC860C7AC}" name="Colonna14882" headerRowDxfId="3033" totalsRowDxfId="3032"/>
    <tableColumn id="14883" xr3:uid="{5E57FA6B-60C1-4B7F-B9B7-EC17C2C27775}" name="Colonna14883" headerRowDxfId="3031" totalsRowDxfId="3030"/>
    <tableColumn id="14884" xr3:uid="{889B3C1D-19B7-4E6B-8C52-5ADA9D67A531}" name="Colonna14884" headerRowDxfId="3029" totalsRowDxfId="3028"/>
    <tableColumn id="14885" xr3:uid="{AEF95782-B37C-405C-8AC0-09AEC033CC33}" name="Colonna14885" headerRowDxfId="3027" totalsRowDxfId="3026"/>
    <tableColumn id="14886" xr3:uid="{DB1C8C2D-BD1D-4E31-8FC5-741A224D8936}" name="Colonna14886" headerRowDxfId="3025" totalsRowDxfId="3024"/>
    <tableColumn id="14887" xr3:uid="{BB00FBEA-725F-494E-A824-3426CA3C4B41}" name="Colonna14887" headerRowDxfId="3023" totalsRowDxfId="3022"/>
    <tableColumn id="14888" xr3:uid="{D088207A-0F0A-417F-AB37-C07607FBDACC}" name="Colonna14888" headerRowDxfId="3021" totalsRowDxfId="3020"/>
    <tableColumn id="14889" xr3:uid="{5C5CD383-1BE4-4D9E-BCC5-A2C009F97017}" name="Colonna14889" headerRowDxfId="3019" totalsRowDxfId="3018"/>
    <tableColumn id="14890" xr3:uid="{3A31C616-3B6C-45ED-A18D-062AE7B39A7F}" name="Colonna14890" headerRowDxfId="3017" totalsRowDxfId="3016"/>
    <tableColumn id="14891" xr3:uid="{4A567BF0-A8B5-4143-94C1-920C6A99456A}" name="Colonna14891" headerRowDxfId="3015" totalsRowDxfId="3014"/>
    <tableColumn id="14892" xr3:uid="{6E84F092-6D75-44A6-A06E-76239A5E240A}" name="Colonna14892" headerRowDxfId="3013" totalsRowDxfId="3012"/>
    <tableColumn id="14893" xr3:uid="{45DB02C6-9F36-4073-8EA6-61FE2A441445}" name="Colonna14893" headerRowDxfId="3011" totalsRowDxfId="3010"/>
    <tableColumn id="14894" xr3:uid="{5374774F-562C-4D90-B412-DB1EB41395DD}" name="Colonna14894" headerRowDxfId="3009" totalsRowDxfId="3008"/>
    <tableColumn id="14895" xr3:uid="{A903BA47-C025-41AB-81A0-38AF3F637354}" name="Colonna14895" headerRowDxfId="3007" totalsRowDxfId="3006"/>
    <tableColumn id="14896" xr3:uid="{E5601CAE-716B-46DB-8B6F-18B1979F5C9E}" name="Colonna14896" headerRowDxfId="3005" totalsRowDxfId="3004"/>
    <tableColumn id="14897" xr3:uid="{F9383AEB-3D16-45A0-96C0-FAD85F2F389D}" name="Colonna14897" headerRowDxfId="3003" totalsRowDxfId="3002"/>
    <tableColumn id="14898" xr3:uid="{492A3AA2-E735-4131-94BC-B8E83742AB03}" name="Colonna14898" headerRowDxfId="3001" totalsRowDxfId="3000"/>
    <tableColumn id="14899" xr3:uid="{DBEB421D-E301-488E-B3CC-B28B286CC882}" name="Colonna14899" headerRowDxfId="2999" totalsRowDxfId="2998"/>
    <tableColumn id="14900" xr3:uid="{775BB9E9-4861-4FA4-824F-B9EEC4FF929B}" name="Colonna14900" headerRowDxfId="2997" totalsRowDxfId="2996"/>
    <tableColumn id="14901" xr3:uid="{36C02AB7-5A4E-4502-BCA3-04E3E66CC3A4}" name="Colonna14901" headerRowDxfId="2995" totalsRowDxfId="2994"/>
    <tableColumn id="14902" xr3:uid="{D94ECF3E-13E0-4936-829E-A5694C18DEAC}" name="Colonna14902" headerRowDxfId="2993" totalsRowDxfId="2992"/>
    <tableColumn id="14903" xr3:uid="{944A9A22-50B7-42AD-B3A6-3F615CE71141}" name="Colonna14903" headerRowDxfId="2991" totalsRowDxfId="2990"/>
    <tableColumn id="14904" xr3:uid="{31C1CAB1-DED6-4C7E-BEF2-BCFE69F55E9A}" name="Colonna14904" headerRowDxfId="2989" totalsRowDxfId="2988"/>
    <tableColumn id="14905" xr3:uid="{2A5DE0BF-A5DF-430A-B984-66764DC6D743}" name="Colonna14905" headerRowDxfId="2987" totalsRowDxfId="2986"/>
    <tableColumn id="14906" xr3:uid="{9802F650-1934-4749-AA60-65870E7C95FB}" name="Colonna14906" headerRowDxfId="2985" totalsRowDxfId="2984"/>
    <tableColumn id="14907" xr3:uid="{FEAD585D-6DD4-4217-93E6-059BEC211B4A}" name="Colonna14907" headerRowDxfId="2983" totalsRowDxfId="2982"/>
    <tableColumn id="14908" xr3:uid="{5E9DD92B-18C4-4040-BD69-FA2A81423908}" name="Colonna14908" headerRowDxfId="2981" totalsRowDxfId="2980"/>
    <tableColumn id="14909" xr3:uid="{A7F316A1-AEE7-4AD8-9739-9C7A59B709DB}" name="Colonna14909" headerRowDxfId="2979" totalsRowDxfId="2978"/>
    <tableColumn id="14910" xr3:uid="{D3934129-35B7-4B4C-9B8D-16593B42B998}" name="Colonna14910" headerRowDxfId="2977" totalsRowDxfId="2976"/>
    <tableColumn id="14911" xr3:uid="{8BB1FB57-6270-40DC-892A-F45914813ABB}" name="Colonna14911" headerRowDxfId="2975" totalsRowDxfId="2974"/>
    <tableColumn id="14912" xr3:uid="{74486B98-3CBC-4199-8D80-FE41089138B4}" name="Colonna14912" headerRowDxfId="2973" totalsRowDxfId="2972"/>
    <tableColumn id="14913" xr3:uid="{2875A789-0864-4345-9BD7-B5FE6DF37D1F}" name="Colonna14913" headerRowDxfId="2971" totalsRowDxfId="2970"/>
    <tableColumn id="14914" xr3:uid="{53FCF885-6EC7-4344-B39A-ECD3E336E312}" name="Colonna14914" headerRowDxfId="2969" totalsRowDxfId="2968"/>
    <tableColumn id="14915" xr3:uid="{E7D4ED4E-ACD1-4C79-A85B-1C4A3124B357}" name="Colonna14915" headerRowDxfId="2967" totalsRowDxfId="2966"/>
    <tableColumn id="14916" xr3:uid="{0AF7D6BF-3535-411F-9CD6-4CB7F9B7C4A4}" name="Colonna14916" headerRowDxfId="2965" totalsRowDxfId="2964"/>
    <tableColumn id="14917" xr3:uid="{FFBF0359-FE96-4C6E-B227-C8061BDDDEAD}" name="Colonna14917" headerRowDxfId="2963" totalsRowDxfId="2962"/>
    <tableColumn id="14918" xr3:uid="{F2CF4358-9EEF-42F3-B0A2-6F91D232F23E}" name="Colonna14918" headerRowDxfId="2961" totalsRowDxfId="2960"/>
    <tableColumn id="14919" xr3:uid="{B3118A46-04AD-450B-A6BA-D1153F31F236}" name="Colonna14919" headerRowDxfId="2959" totalsRowDxfId="2958"/>
    <tableColumn id="14920" xr3:uid="{691D18EF-A22C-4D1D-9D00-C0C606E3B378}" name="Colonna14920" headerRowDxfId="2957" totalsRowDxfId="2956"/>
    <tableColumn id="14921" xr3:uid="{ED99BA9B-4BB3-4F50-AFC8-9DE15A3B6A8D}" name="Colonna14921" headerRowDxfId="2955" totalsRowDxfId="2954"/>
    <tableColumn id="14922" xr3:uid="{CA830182-B9E8-4688-8725-F0AA3E81CC6E}" name="Colonna14922" headerRowDxfId="2953" totalsRowDxfId="2952"/>
    <tableColumn id="14923" xr3:uid="{D2B14258-30A6-4D9F-992A-4E3975457366}" name="Colonna14923" headerRowDxfId="2951" totalsRowDxfId="2950"/>
    <tableColumn id="14924" xr3:uid="{2A0E8699-8698-4195-B0D1-E7862CA3E87E}" name="Colonna14924" headerRowDxfId="2949" totalsRowDxfId="2948"/>
    <tableColumn id="14925" xr3:uid="{97EAE9B3-11F8-4AB8-88B0-F75C416D778D}" name="Colonna14925" headerRowDxfId="2947" totalsRowDxfId="2946"/>
    <tableColumn id="14926" xr3:uid="{2E861A77-E5F3-4E12-9743-66B35CEB6DC9}" name="Colonna14926" headerRowDxfId="2945" totalsRowDxfId="2944"/>
    <tableColumn id="14927" xr3:uid="{7443A070-515D-4C1C-8F6B-C0694B3911B9}" name="Colonna14927" headerRowDxfId="2943" totalsRowDxfId="2942"/>
    <tableColumn id="14928" xr3:uid="{E57339ED-A14D-4108-BC14-AE2904434422}" name="Colonna14928" headerRowDxfId="2941" totalsRowDxfId="2940"/>
    <tableColumn id="14929" xr3:uid="{B20705E3-7FAE-458B-91FE-6EB6DB6C447A}" name="Colonna14929" headerRowDxfId="2939" totalsRowDxfId="2938"/>
    <tableColumn id="14930" xr3:uid="{2B4815B6-E728-4B75-8A21-9AC21DBD2E5A}" name="Colonna14930" headerRowDxfId="2937" totalsRowDxfId="2936"/>
    <tableColumn id="14931" xr3:uid="{BFF498EE-0001-4877-9E55-F39392DDA16D}" name="Colonna14931" headerRowDxfId="2935" totalsRowDxfId="2934"/>
    <tableColumn id="14932" xr3:uid="{3D780025-9ACC-4BDD-89CC-3AA3DA4AD7F5}" name="Colonna14932" headerRowDxfId="2933" totalsRowDxfId="2932"/>
    <tableColumn id="14933" xr3:uid="{AFB106DF-782A-406D-BF6C-BDB207FC4CC2}" name="Colonna14933" headerRowDxfId="2931" totalsRowDxfId="2930"/>
    <tableColumn id="14934" xr3:uid="{79CBADB8-F851-4C81-86EE-A891B1690B64}" name="Colonna14934" headerRowDxfId="2929" totalsRowDxfId="2928"/>
    <tableColumn id="14935" xr3:uid="{264B417E-3B25-449F-8342-9799A3531070}" name="Colonna14935" headerRowDxfId="2927" totalsRowDxfId="2926"/>
    <tableColumn id="14936" xr3:uid="{103485A9-FEC0-4389-8201-A7E1FA8C368E}" name="Colonna14936" headerRowDxfId="2925" totalsRowDxfId="2924"/>
    <tableColumn id="14937" xr3:uid="{824EF945-90D8-439F-B5D9-63A6EE6C3482}" name="Colonna14937" headerRowDxfId="2923" totalsRowDxfId="2922"/>
    <tableColumn id="14938" xr3:uid="{75B68BEA-CDF9-4368-97D9-C509647A6C12}" name="Colonna14938" headerRowDxfId="2921" totalsRowDxfId="2920"/>
    <tableColumn id="14939" xr3:uid="{4DF672C0-2231-438D-BA60-18EC88B61AF5}" name="Colonna14939" headerRowDxfId="2919" totalsRowDxfId="2918"/>
    <tableColumn id="14940" xr3:uid="{9CCE9845-66C7-499A-A41F-1FFB7B8A5972}" name="Colonna14940" headerRowDxfId="2917" totalsRowDxfId="2916"/>
    <tableColumn id="14941" xr3:uid="{7C15893B-D252-4D1E-B897-F34CFEF349A5}" name="Colonna14941" headerRowDxfId="2915" totalsRowDxfId="2914"/>
    <tableColumn id="14942" xr3:uid="{FA8397A8-5E6E-4A07-9514-86B192AC5605}" name="Colonna14942" headerRowDxfId="2913" totalsRowDxfId="2912"/>
    <tableColumn id="14943" xr3:uid="{8D12C10A-A357-40E1-9CD6-8CE8E9FBDB05}" name="Colonna14943" headerRowDxfId="2911" totalsRowDxfId="2910"/>
    <tableColumn id="14944" xr3:uid="{59BF5E58-C2A5-4D6E-810C-5AED602672C0}" name="Colonna14944" headerRowDxfId="2909" totalsRowDxfId="2908"/>
    <tableColumn id="14945" xr3:uid="{20093D00-3D36-4353-A84D-337852E7BEC1}" name="Colonna14945" headerRowDxfId="2907" totalsRowDxfId="2906"/>
    <tableColumn id="14946" xr3:uid="{5058F7AD-8B92-408A-86C1-0D5160D306C3}" name="Colonna14946" headerRowDxfId="2905" totalsRowDxfId="2904"/>
    <tableColumn id="14947" xr3:uid="{9D67F1A5-E318-411A-8DFF-86AB2AC8781B}" name="Colonna14947" headerRowDxfId="2903" totalsRowDxfId="2902"/>
    <tableColumn id="14948" xr3:uid="{416C9918-E608-473B-A698-9AEACE712783}" name="Colonna14948" headerRowDxfId="2901" totalsRowDxfId="2900"/>
    <tableColumn id="14949" xr3:uid="{9C321634-F7D8-4D6C-9C51-5D736B9BE426}" name="Colonna14949" headerRowDxfId="2899" totalsRowDxfId="2898"/>
    <tableColumn id="14950" xr3:uid="{830C5AF4-E1CD-447E-9E07-329F522813CD}" name="Colonna14950" headerRowDxfId="2897" totalsRowDxfId="2896"/>
    <tableColumn id="14951" xr3:uid="{7479A994-3B07-4B0F-A565-7CDE483FB611}" name="Colonna14951" headerRowDxfId="2895" totalsRowDxfId="2894"/>
    <tableColumn id="14952" xr3:uid="{F70E4D80-5808-4787-B716-071FC2E57A38}" name="Colonna14952" headerRowDxfId="2893" totalsRowDxfId="2892"/>
    <tableColumn id="14953" xr3:uid="{108DBE29-8CF3-432C-92C5-B21642BD5AD1}" name="Colonna14953" headerRowDxfId="2891" totalsRowDxfId="2890"/>
    <tableColumn id="14954" xr3:uid="{2BDF0A31-C3C0-4490-BB6F-079E41872814}" name="Colonna14954" headerRowDxfId="2889" totalsRowDxfId="2888"/>
    <tableColumn id="14955" xr3:uid="{E17D5A62-A65B-49A9-964F-F09F66275C31}" name="Colonna14955" headerRowDxfId="2887" totalsRowDxfId="2886"/>
    <tableColumn id="14956" xr3:uid="{966364AE-98F7-4C19-9432-9BF0F1B63146}" name="Colonna14956" headerRowDxfId="2885" totalsRowDxfId="2884"/>
    <tableColumn id="14957" xr3:uid="{A6FCFA9A-A485-4BF7-8950-EC0832C6E786}" name="Colonna14957" headerRowDxfId="2883" totalsRowDxfId="2882"/>
    <tableColumn id="14958" xr3:uid="{A5C434EB-6DD2-4974-86E6-E76ADEA7A616}" name="Colonna14958" headerRowDxfId="2881" totalsRowDxfId="2880"/>
    <tableColumn id="14959" xr3:uid="{81B01C44-8041-4D41-B090-A0D0711FE9D3}" name="Colonna14959" headerRowDxfId="2879" totalsRowDxfId="2878"/>
    <tableColumn id="14960" xr3:uid="{699D1B8A-04AB-4950-AC59-F730461980F7}" name="Colonna14960" headerRowDxfId="2877" totalsRowDxfId="2876"/>
    <tableColumn id="14961" xr3:uid="{EC580F34-A6EE-4859-BECB-74AD3AD89F3F}" name="Colonna14961" headerRowDxfId="2875" totalsRowDxfId="2874"/>
    <tableColumn id="14962" xr3:uid="{8F39C63F-502A-49EF-90F2-DF196FE20A78}" name="Colonna14962" headerRowDxfId="2873" totalsRowDxfId="2872"/>
    <tableColumn id="14963" xr3:uid="{DF124AF5-DCDA-4299-93A0-175ACE14281D}" name="Colonna14963" headerRowDxfId="2871" totalsRowDxfId="2870"/>
    <tableColumn id="14964" xr3:uid="{85FC690B-50C8-46A7-8B07-65596782E478}" name="Colonna14964" headerRowDxfId="2869" totalsRowDxfId="2868"/>
    <tableColumn id="14965" xr3:uid="{C4D28CEB-5010-424F-9C25-B87150E0EB50}" name="Colonna14965" headerRowDxfId="2867" totalsRowDxfId="2866"/>
    <tableColumn id="14966" xr3:uid="{A74FC1A2-17EC-403F-AE40-0C284285FF0F}" name="Colonna14966" headerRowDxfId="2865" totalsRowDxfId="2864"/>
    <tableColumn id="14967" xr3:uid="{45F511C4-E76D-4876-B30D-DF531882EF39}" name="Colonna14967" headerRowDxfId="2863" totalsRowDxfId="2862"/>
    <tableColumn id="14968" xr3:uid="{B05910B1-ACED-42EC-BFFF-F42AF12CF77C}" name="Colonna14968" headerRowDxfId="2861" totalsRowDxfId="2860"/>
    <tableColumn id="14969" xr3:uid="{FBB40974-BFE7-43CF-AED5-0FE662936E22}" name="Colonna14969" headerRowDxfId="2859" totalsRowDxfId="2858"/>
    <tableColumn id="14970" xr3:uid="{5FF72651-7092-4635-B66C-A9D1A7240EDA}" name="Colonna14970" headerRowDxfId="2857" totalsRowDxfId="2856"/>
    <tableColumn id="14971" xr3:uid="{1E7B70E2-C1D8-41B7-ACAD-47E08EB686D7}" name="Colonna14971" headerRowDxfId="2855" totalsRowDxfId="2854"/>
    <tableColumn id="14972" xr3:uid="{F4E84CE4-0273-4C40-A4C6-DE51DE5E6AFD}" name="Colonna14972" headerRowDxfId="2853" totalsRowDxfId="2852"/>
    <tableColumn id="14973" xr3:uid="{B54FEC1E-E904-4046-A6B4-30EC6AA5CBEC}" name="Colonna14973" headerRowDxfId="2851" totalsRowDxfId="2850"/>
    <tableColumn id="14974" xr3:uid="{7A7F5B23-BD77-44A5-993C-8DEFF5369188}" name="Colonna14974" headerRowDxfId="2849" totalsRowDxfId="2848"/>
    <tableColumn id="14975" xr3:uid="{A5DF08A7-2C09-400A-AC51-C3090BAD43E5}" name="Colonna14975" headerRowDxfId="2847" totalsRowDxfId="2846"/>
    <tableColumn id="14976" xr3:uid="{23437905-BB21-4FC1-A39E-08DA71E5BFFE}" name="Colonna14976" headerRowDxfId="2845" totalsRowDxfId="2844"/>
    <tableColumn id="14977" xr3:uid="{FA6CAE21-0A71-47CE-83D8-96FE036F7CE7}" name="Colonna14977" headerRowDxfId="2843" totalsRowDxfId="2842"/>
    <tableColumn id="14978" xr3:uid="{27D6A75A-874D-4658-9510-FB718A988D69}" name="Colonna14978" headerRowDxfId="2841" totalsRowDxfId="2840"/>
    <tableColumn id="14979" xr3:uid="{3B6FA0B1-F5EF-4060-8BA4-2461CADFDB1C}" name="Colonna14979" headerRowDxfId="2839" totalsRowDxfId="2838"/>
    <tableColumn id="14980" xr3:uid="{EF4EC2D1-F037-44A1-854B-EA825EB9552F}" name="Colonna14980" headerRowDxfId="2837" totalsRowDxfId="2836"/>
    <tableColumn id="14981" xr3:uid="{A8AD41EA-81C7-4266-846F-7797B1E13ADA}" name="Colonna14981" headerRowDxfId="2835" totalsRowDxfId="2834"/>
    <tableColumn id="14982" xr3:uid="{F2C9E15F-A06C-4ADC-BF0B-FCE47FC8C6FE}" name="Colonna14982" headerRowDxfId="2833" totalsRowDxfId="2832"/>
    <tableColumn id="14983" xr3:uid="{273D9752-A3F0-41A9-8481-22D61C8CFC93}" name="Colonna14983" headerRowDxfId="2831" totalsRowDxfId="2830"/>
    <tableColumn id="14984" xr3:uid="{DA05542E-ED54-40C0-9A2C-E794370B3B9F}" name="Colonna14984" headerRowDxfId="2829" totalsRowDxfId="2828"/>
    <tableColumn id="14985" xr3:uid="{9644AD0F-1A5A-49AB-84BB-C118915182C1}" name="Colonna14985" headerRowDxfId="2827" totalsRowDxfId="2826"/>
    <tableColumn id="14986" xr3:uid="{78635D27-A1F4-494F-A6F5-85D08D765126}" name="Colonna14986" headerRowDxfId="2825" totalsRowDxfId="2824"/>
    <tableColumn id="14987" xr3:uid="{45AB70F9-4148-41BA-BAF5-C636C9AADFF7}" name="Colonna14987" headerRowDxfId="2823" totalsRowDxfId="2822"/>
    <tableColumn id="14988" xr3:uid="{B783B026-906D-40B7-86DE-9C250A4B85F5}" name="Colonna14988" headerRowDxfId="2821" totalsRowDxfId="2820"/>
    <tableColumn id="14989" xr3:uid="{444633AB-382D-494D-BB48-C043FEAE9613}" name="Colonna14989" headerRowDxfId="2819" totalsRowDxfId="2818"/>
    <tableColumn id="14990" xr3:uid="{20FA002D-97A9-4FBE-BB4E-D8C4B70C6B11}" name="Colonna14990" headerRowDxfId="2817" totalsRowDxfId="2816"/>
    <tableColumn id="14991" xr3:uid="{D2697918-75A6-4542-8341-4A104DCEE8AA}" name="Colonna14991" headerRowDxfId="2815" totalsRowDxfId="2814"/>
    <tableColumn id="14992" xr3:uid="{6A077362-5974-45F1-8500-46AB501BE592}" name="Colonna14992" headerRowDxfId="2813" totalsRowDxfId="2812"/>
    <tableColumn id="14993" xr3:uid="{151541F8-4E27-442C-953E-79554313B158}" name="Colonna14993" headerRowDxfId="2811" totalsRowDxfId="2810"/>
    <tableColumn id="14994" xr3:uid="{12841801-7D2F-4E45-A350-DD08C7ED362E}" name="Colonna14994" headerRowDxfId="2809" totalsRowDxfId="2808"/>
    <tableColumn id="14995" xr3:uid="{046D27BF-C415-4541-BB19-048C1BE69028}" name="Colonna14995" headerRowDxfId="2807" totalsRowDxfId="2806"/>
    <tableColumn id="14996" xr3:uid="{F9AEAB95-1FF5-43D8-B081-6DF8CCE008E1}" name="Colonna14996" headerRowDxfId="2805" totalsRowDxfId="2804"/>
    <tableColumn id="14997" xr3:uid="{1EED8F80-3499-4BA4-AEFB-F8DC95BFAD1F}" name="Colonna14997" headerRowDxfId="2803" totalsRowDxfId="2802"/>
    <tableColumn id="14998" xr3:uid="{A31BDDA0-255B-4C1F-9B6B-7B1B72AD5A23}" name="Colonna14998" headerRowDxfId="2801" totalsRowDxfId="2800"/>
    <tableColumn id="14999" xr3:uid="{A6100EF8-BD2C-49FF-BC7B-242231C85204}" name="Colonna14999" headerRowDxfId="2799" totalsRowDxfId="2798"/>
    <tableColumn id="15000" xr3:uid="{1A8030A1-8CE3-4542-AB09-6DC3E5EA826F}" name="Colonna15000" headerRowDxfId="2797" totalsRowDxfId="2796"/>
    <tableColumn id="15001" xr3:uid="{2D11CC5A-58FF-465C-B7F6-D4BED9626019}" name="Colonna15001" headerRowDxfId="2795" totalsRowDxfId="2794"/>
    <tableColumn id="15002" xr3:uid="{08E34DA1-98EA-478C-AE7C-7DBFB0D09F20}" name="Colonna15002" headerRowDxfId="2793" totalsRowDxfId="2792"/>
    <tableColumn id="15003" xr3:uid="{EB62D6E2-21DA-4918-9B6E-B2F44F0289D8}" name="Colonna15003" headerRowDxfId="2791" totalsRowDxfId="2790"/>
    <tableColumn id="15004" xr3:uid="{3348082B-FB84-4D94-8C49-FFE268E88B52}" name="Colonna15004" headerRowDxfId="2789" totalsRowDxfId="2788"/>
    <tableColumn id="15005" xr3:uid="{24E3AC34-81F9-4732-A5BC-6CB3FEB227F2}" name="Colonna15005" headerRowDxfId="2787" totalsRowDxfId="2786"/>
    <tableColumn id="15006" xr3:uid="{E287D332-BDA1-4F23-A064-2DAC1BC5A0B2}" name="Colonna15006" headerRowDxfId="2785" totalsRowDxfId="2784"/>
    <tableColumn id="15007" xr3:uid="{3C512D9B-7AFE-4D13-8456-D4E84FDA98AD}" name="Colonna15007" headerRowDxfId="2783" totalsRowDxfId="2782"/>
    <tableColumn id="15008" xr3:uid="{6DAB9A8E-0446-489E-B71D-DC894AA4B031}" name="Colonna15008" headerRowDxfId="2781" totalsRowDxfId="2780"/>
    <tableColumn id="15009" xr3:uid="{FA0DC058-0B5D-4D16-84D9-139A841A6A51}" name="Colonna15009" headerRowDxfId="2779" totalsRowDxfId="2778"/>
    <tableColumn id="15010" xr3:uid="{3E650860-8470-4FB0-8357-C6912191AB0C}" name="Colonna15010" headerRowDxfId="2777" totalsRowDxfId="2776"/>
    <tableColumn id="15011" xr3:uid="{9C94E379-FCDB-48FE-BC78-875CCC6CE064}" name="Colonna15011" headerRowDxfId="2775" totalsRowDxfId="2774"/>
    <tableColumn id="15012" xr3:uid="{A9CF6603-EC0A-4801-9A16-050AF71A98A6}" name="Colonna15012" headerRowDxfId="2773" totalsRowDxfId="2772"/>
    <tableColumn id="15013" xr3:uid="{16358376-7C21-4AC1-855C-B26EF59773D7}" name="Colonna15013" headerRowDxfId="2771" totalsRowDxfId="2770"/>
    <tableColumn id="15014" xr3:uid="{065B037A-D0D8-4561-B4D8-71FEB844B673}" name="Colonna15014" headerRowDxfId="2769" totalsRowDxfId="2768"/>
    <tableColumn id="15015" xr3:uid="{2EEBBF85-B89A-457F-A7CE-629B6A93BFFF}" name="Colonna15015" headerRowDxfId="2767" totalsRowDxfId="2766"/>
    <tableColumn id="15016" xr3:uid="{85FCE948-D0A3-4B9E-BF6E-3176572E35A8}" name="Colonna15016" headerRowDxfId="2765" totalsRowDxfId="2764"/>
    <tableColumn id="15017" xr3:uid="{AB8042F6-5D55-4355-9C33-AE9E873E1134}" name="Colonna15017" headerRowDxfId="2763" totalsRowDxfId="2762"/>
    <tableColumn id="15018" xr3:uid="{276358C1-A960-40EC-8A38-13021E7A20A7}" name="Colonna15018" headerRowDxfId="2761" totalsRowDxfId="2760"/>
    <tableColumn id="15019" xr3:uid="{E121FE70-41FB-490D-B5C3-D33FFCC81890}" name="Colonna15019" headerRowDxfId="2759" totalsRowDxfId="2758"/>
    <tableColumn id="15020" xr3:uid="{F3743535-5436-4B7F-A8B5-58F5CE1C8DB2}" name="Colonna15020" headerRowDxfId="2757" totalsRowDxfId="2756"/>
    <tableColumn id="15021" xr3:uid="{24C341DB-3F04-4E0A-8323-F8123382D8B2}" name="Colonna15021" headerRowDxfId="2755" totalsRowDxfId="2754"/>
    <tableColumn id="15022" xr3:uid="{EC16B6A8-BE56-4FD6-A4AF-4C537BA15667}" name="Colonna15022" headerRowDxfId="2753" totalsRowDxfId="2752"/>
    <tableColumn id="15023" xr3:uid="{E6CE3F51-629D-433F-88AD-D7AF4E01DB09}" name="Colonna15023" headerRowDxfId="2751" totalsRowDxfId="2750"/>
    <tableColumn id="15024" xr3:uid="{6979818C-7D54-465A-9DAE-0B2A7C841390}" name="Colonna15024" headerRowDxfId="2749" totalsRowDxfId="2748"/>
    <tableColumn id="15025" xr3:uid="{60149B5A-EA46-4123-80D1-92A8478AFED0}" name="Colonna15025" headerRowDxfId="2747" totalsRowDxfId="2746"/>
    <tableColumn id="15026" xr3:uid="{EE26120D-5EA9-4176-9615-A481A76E5343}" name="Colonna15026" headerRowDxfId="2745" totalsRowDxfId="2744"/>
    <tableColumn id="15027" xr3:uid="{BBFF7700-AB0A-42F2-8797-166DC43F1B83}" name="Colonna15027" headerRowDxfId="2743" totalsRowDxfId="2742"/>
    <tableColumn id="15028" xr3:uid="{C8A87851-04CE-4EF0-8D04-697FF6071E2C}" name="Colonna15028" headerRowDxfId="2741" totalsRowDxfId="2740"/>
    <tableColumn id="15029" xr3:uid="{DE1076A7-40F9-4C3D-B8CB-2F24743C148B}" name="Colonna15029" headerRowDxfId="2739" totalsRowDxfId="2738"/>
    <tableColumn id="15030" xr3:uid="{4836F7CA-FCB7-428E-AD37-503303CC35AC}" name="Colonna15030" headerRowDxfId="2737" totalsRowDxfId="2736"/>
    <tableColumn id="15031" xr3:uid="{10F29551-6B9B-4ECE-A490-6D71CFCA392D}" name="Colonna15031" headerRowDxfId="2735" totalsRowDxfId="2734"/>
    <tableColumn id="15032" xr3:uid="{E6457AA5-3D8E-47B1-BBE0-0F9155BF0F1F}" name="Colonna15032" headerRowDxfId="2733" totalsRowDxfId="2732"/>
    <tableColumn id="15033" xr3:uid="{46697E41-C81B-4BB9-AE9B-605956C89F7F}" name="Colonna15033" headerRowDxfId="2731" totalsRowDxfId="2730"/>
    <tableColumn id="15034" xr3:uid="{77BB376C-C337-4368-A862-5C6C4B555ED7}" name="Colonna15034" headerRowDxfId="2729" totalsRowDxfId="2728"/>
    <tableColumn id="15035" xr3:uid="{1582E2A4-E4DF-4414-A614-5207E1E69343}" name="Colonna15035" headerRowDxfId="2727" totalsRowDxfId="2726"/>
    <tableColumn id="15036" xr3:uid="{55160DF1-0CC0-4CF6-A09C-93E83ACBDDD0}" name="Colonna15036" headerRowDxfId="2725" totalsRowDxfId="2724"/>
    <tableColumn id="15037" xr3:uid="{D86D6E69-3328-40EF-B130-8B43839B5716}" name="Colonna15037" headerRowDxfId="2723" totalsRowDxfId="2722"/>
    <tableColumn id="15038" xr3:uid="{54FAFA57-ACA2-43A1-A571-97B5D4D9CE8C}" name="Colonna15038" headerRowDxfId="2721" totalsRowDxfId="2720"/>
    <tableColumn id="15039" xr3:uid="{142CD765-29B4-40B1-9969-F66CF059705C}" name="Colonna15039" headerRowDxfId="2719" totalsRowDxfId="2718"/>
    <tableColumn id="15040" xr3:uid="{833AC6DD-5D22-45BF-BDD0-020F8E1CF4EE}" name="Colonna15040" headerRowDxfId="2717" totalsRowDxfId="2716"/>
    <tableColumn id="15041" xr3:uid="{50EA8FFC-E7B8-491B-A5E5-0A61C2296181}" name="Colonna15041" headerRowDxfId="2715" totalsRowDxfId="2714"/>
    <tableColumn id="15042" xr3:uid="{E7C86FC2-6B30-4A99-9ADA-73BA666B05DF}" name="Colonna15042" headerRowDxfId="2713" totalsRowDxfId="2712"/>
    <tableColumn id="15043" xr3:uid="{15AEBB43-5125-4771-A9DC-4780CE447CBA}" name="Colonna15043" headerRowDxfId="2711" totalsRowDxfId="2710"/>
    <tableColumn id="15044" xr3:uid="{65A0307B-83DD-4FAC-B97E-3C34D84D3578}" name="Colonna15044" headerRowDxfId="2709" totalsRowDxfId="2708"/>
    <tableColumn id="15045" xr3:uid="{0F893FA9-DAC2-46B4-8093-C76D614CC60D}" name="Colonna15045" headerRowDxfId="2707" totalsRowDxfId="2706"/>
    <tableColumn id="15046" xr3:uid="{6DD51E65-6A30-4DAF-8B9A-7FE58F455964}" name="Colonna15046" headerRowDxfId="2705" totalsRowDxfId="2704"/>
    <tableColumn id="15047" xr3:uid="{8F7B3676-EB59-43D7-ACA2-F4C449BBBDCF}" name="Colonna15047" headerRowDxfId="2703" totalsRowDxfId="2702"/>
    <tableColumn id="15048" xr3:uid="{F63BC23D-9424-449B-9295-67B4A7DD2845}" name="Colonna15048" headerRowDxfId="2701" totalsRowDxfId="2700"/>
    <tableColumn id="15049" xr3:uid="{11C7B635-3ED5-4226-91F0-3C8F1006FEB2}" name="Colonna15049" headerRowDxfId="2699" totalsRowDxfId="2698"/>
    <tableColumn id="15050" xr3:uid="{5DD8B4E2-34AE-4173-B3BE-2FE276E171C6}" name="Colonna15050" headerRowDxfId="2697" totalsRowDxfId="2696"/>
    <tableColumn id="15051" xr3:uid="{0FE77618-C0AE-465F-98C5-DDAC59B0E34E}" name="Colonna15051" headerRowDxfId="2695" totalsRowDxfId="2694"/>
    <tableColumn id="15052" xr3:uid="{E257C9F8-FC74-4130-B6D7-FC68B87FED07}" name="Colonna15052" headerRowDxfId="2693" totalsRowDxfId="2692"/>
    <tableColumn id="15053" xr3:uid="{892E1ED8-F15F-4985-9EAB-A89DB312781E}" name="Colonna15053" headerRowDxfId="2691" totalsRowDxfId="2690"/>
    <tableColumn id="15054" xr3:uid="{92CA674C-4262-4CA1-8167-2CC6E78C9A2E}" name="Colonna15054" headerRowDxfId="2689" totalsRowDxfId="2688"/>
    <tableColumn id="15055" xr3:uid="{78EEB86B-EB94-4B72-935D-97170B6904C4}" name="Colonna15055" headerRowDxfId="2687" totalsRowDxfId="2686"/>
    <tableColumn id="15056" xr3:uid="{07F765AD-307E-4E39-B284-C7C5EB53AF3D}" name="Colonna15056" headerRowDxfId="2685" totalsRowDxfId="2684"/>
    <tableColumn id="15057" xr3:uid="{830B49DC-395F-473B-B9BD-66C6D278DFBA}" name="Colonna15057" headerRowDxfId="2683" totalsRowDxfId="2682"/>
    <tableColumn id="15058" xr3:uid="{F154FA01-7E96-40D6-9751-01ADD0E810F9}" name="Colonna15058" headerRowDxfId="2681" totalsRowDxfId="2680"/>
    <tableColumn id="15059" xr3:uid="{CE28DD7F-CD58-4E71-BF0E-3212B64253FC}" name="Colonna15059" headerRowDxfId="2679" totalsRowDxfId="2678"/>
    <tableColumn id="15060" xr3:uid="{59FAAED3-E28A-4370-90FF-58A90AF777E7}" name="Colonna15060" headerRowDxfId="2677" totalsRowDxfId="2676"/>
    <tableColumn id="15061" xr3:uid="{CFC23A66-B85E-4E4C-9FC9-47C49E6DAAB4}" name="Colonna15061" headerRowDxfId="2675" totalsRowDxfId="2674"/>
    <tableColumn id="15062" xr3:uid="{4C09CFB6-9A30-4650-B6FC-99C06033706F}" name="Colonna15062" headerRowDxfId="2673" totalsRowDxfId="2672"/>
    <tableColumn id="15063" xr3:uid="{C2B4F07C-C35D-4F4D-939A-5C182E6BFC11}" name="Colonna15063" headerRowDxfId="2671" totalsRowDxfId="2670"/>
    <tableColumn id="15064" xr3:uid="{5E7B2B3B-9FD8-4D65-AA82-31312674E318}" name="Colonna15064" headerRowDxfId="2669" totalsRowDxfId="2668"/>
    <tableColumn id="15065" xr3:uid="{5A383303-5C7E-4F27-9007-2B7C66DF283B}" name="Colonna15065" headerRowDxfId="2667" totalsRowDxfId="2666"/>
    <tableColumn id="15066" xr3:uid="{FAF1B504-FFDA-4E55-BDA7-BB194409BEDB}" name="Colonna15066" headerRowDxfId="2665" totalsRowDxfId="2664"/>
    <tableColumn id="15067" xr3:uid="{CB9254C6-ED95-4D3D-8205-E3E0F36FC4C1}" name="Colonna15067" headerRowDxfId="2663" totalsRowDxfId="2662"/>
    <tableColumn id="15068" xr3:uid="{F0565892-DAD3-453A-970A-B68C78D3FE79}" name="Colonna15068" headerRowDxfId="2661" totalsRowDxfId="2660"/>
    <tableColumn id="15069" xr3:uid="{72B86DE8-AA5E-41F8-AB9C-002A2956989A}" name="Colonna15069" headerRowDxfId="2659" totalsRowDxfId="2658"/>
    <tableColumn id="15070" xr3:uid="{4451893A-6769-4FF0-90BF-CF0F02F5F685}" name="Colonna15070" headerRowDxfId="2657" totalsRowDxfId="2656"/>
    <tableColumn id="15071" xr3:uid="{A31771F3-C1BA-4264-A8AE-FB6990B19E24}" name="Colonna15071" headerRowDxfId="2655" totalsRowDxfId="2654"/>
    <tableColumn id="15072" xr3:uid="{AE52CB1D-4AC3-4126-9254-B28CF55E353A}" name="Colonna15072" headerRowDxfId="2653" totalsRowDxfId="2652"/>
    <tableColumn id="15073" xr3:uid="{440BA15B-ADD7-44B6-A072-01624E35D885}" name="Colonna15073" headerRowDxfId="2651" totalsRowDxfId="2650"/>
    <tableColumn id="15074" xr3:uid="{A963662F-ABAE-46AC-81B7-B51AC818945E}" name="Colonna15074" headerRowDxfId="2649" totalsRowDxfId="2648"/>
    <tableColumn id="15075" xr3:uid="{A2E6C813-6472-4281-B388-2D0ED015363C}" name="Colonna15075" headerRowDxfId="2647" totalsRowDxfId="2646"/>
    <tableColumn id="15076" xr3:uid="{39484E10-DAF9-43E1-91DA-1525D190A1FC}" name="Colonna15076" headerRowDxfId="2645" totalsRowDxfId="2644"/>
    <tableColumn id="15077" xr3:uid="{E0BA5774-4CCA-494D-AD4D-7C79B9167BC3}" name="Colonna15077" headerRowDxfId="2643" totalsRowDxfId="2642"/>
    <tableColumn id="15078" xr3:uid="{E94ECC22-9DD8-406A-BC40-B6599A143F4A}" name="Colonna15078" headerRowDxfId="2641" totalsRowDxfId="2640"/>
    <tableColumn id="15079" xr3:uid="{65DB9109-DCAE-47EB-AC76-EFADB52C1AAC}" name="Colonna15079" headerRowDxfId="2639" totalsRowDxfId="2638"/>
    <tableColumn id="15080" xr3:uid="{3AA5E5F2-5899-42C8-A65C-AD8C7045A0EB}" name="Colonna15080" headerRowDxfId="2637" totalsRowDxfId="2636"/>
    <tableColumn id="15081" xr3:uid="{540A15A6-A936-4D18-A840-4D40FE161117}" name="Colonna15081" headerRowDxfId="2635" totalsRowDxfId="2634"/>
    <tableColumn id="15082" xr3:uid="{2257CF34-E384-4ED0-ABB1-70D45D3FC466}" name="Colonna15082" headerRowDxfId="2633" totalsRowDxfId="2632"/>
    <tableColumn id="15083" xr3:uid="{9C4A3253-1632-402B-8933-4CBAF3101817}" name="Colonna15083" headerRowDxfId="2631" totalsRowDxfId="2630"/>
    <tableColumn id="15084" xr3:uid="{82C4F1AA-302B-43BD-A964-A48A92D04969}" name="Colonna15084" headerRowDxfId="2629" totalsRowDxfId="2628"/>
    <tableColumn id="15085" xr3:uid="{A0C04DA9-88B7-46B7-8D6A-41B43D224F08}" name="Colonna15085" headerRowDxfId="2627" totalsRowDxfId="2626"/>
    <tableColumn id="15086" xr3:uid="{03B33B39-AE7D-4607-BB38-05AD3A8D4781}" name="Colonna15086" headerRowDxfId="2625" totalsRowDxfId="2624"/>
    <tableColumn id="15087" xr3:uid="{10F72AD4-889A-4ADD-944E-CF602082BA22}" name="Colonna15087" headerRowDxfId="2623" totalsRowDxfId="2622"/>
    <tableColumn id="15088" xr3:uid="{4C26CAB2-FF27-48CB-98B8-DB050CAB59A2}" name="Colonna15088" headerRowDxfId="2621" totalsRowDxfId="2620"/>
    <tableColumn id="15089" xr3:uid="{17CB0A79-253F-442D-A1C0-C3A9001E2A92}" name="Colonna15089" headerRowDxfId="2619" totalsRowDxfId="2618"/>
    <tableColumn id="15090" xr3:uid="{139D9641-A6B5-42A2-901E-B27137E813AA}" name="Colonna15090" headerRowDxfId="2617" totalsRowDxfId="2616"/>
    <tableColumn id="15091" xr3:uid="{A499CBBB-4678-47F9-A4F7-A8E3A9B6A461}" name="Colonna15091" headerRowDxfId="2615" totalsRowDxfId="2614"/>
    <tableColumn id="15092" xr3:uid="{51EBE90D-C95E-4F2B-BD3D-6B1631AA6D3F}" name="Colonna15092" headerRowDxfId="2613" totalsRowDxfId="2612"/>
    <tableColumn id="15093" xr3:uid="{67DC9D60-70C1-44B5-9214-3758B246721B}" name="Colonna15093" headerRowDxfId="2611" totalsRowDxfId="2610"/>
    <tableColumn id="15094" xr3:uid="{763088A7-9D50-433A-8382-28EAC7BEF571}" name="Colonna15094" headerRowDxfId="2609" totalsRowDxfId="2608"/>
    <tableColumn id="15095" xr3:uid="{B3294ABA-053A-4BB7-98B0-393D060F677B}" name="Colonna15095" headerRowDxfId="2607" totalsRowDxfId="2606"/>
    <tableColumn id="15096" xr3:uid="{1266AD9B-0CDF-4727-B4BD-202BE9F11B5D}" name="Colonna15096" headerRowDxfId="2605" totalsRowDxfId="2604"/>
    <tableColumn id="15097" xr3:uid="{97CA32F8-8ACE-4B5C-9C53-6C587EA0021C}" name="Colonna15097" headerRowDxfId="2603" totalsRowDxfId="2602"/>
    <tableColumn id="15098" xr3:uid="{5170332E-1A41-4B5F-BCEB-829CA278223F}" name="Colonna15098" headerRowDxfId="2601" totalsRowDxfId="2600"/>
    <tableColumn id="15099" xr3:uid="{2DDE907A-C204-4F8D-9AA7-49F11A05E0B4}" name="Colonna15099" headerRowDxfId="2599" totalsRowDxfId="2598"/>
    <tableColumn id="15100" xr3:uid="{4DDE1B1D-8221-4435-8783-A8315171EDEB}" name="Colonna15100" headerRowDxfId="2597" totalsRowDxfId="2596"/>
    <tableColumn id="15101" xr3:uid="{90DD7D7A-4AD1-4434-9514-46E5F6DA0581}" name="Colonna15101" headerRowDxfId="2595" totalsRowDxfId="2594"/>
    <tableColumn id="15102" xr3:uid="{D9901846-78F6-4F75-9507-DCBCBE200317}" name="Colonna15102" headerRowDxfId="2593" totalsRowDxfId="2592"/>
    <tableColumn id="15103" xr3:uid="{B83EDBAD-3673-4F41-ABF8-DDA37571B056}" name="Colonna15103" headerRowDxfId="2591" totalsRowDxfId="2590"/>
    <tableColumn id="15104" xr3:uid="{7FBF3DD3-8912-4974-840B-5F562D70306D}" name="Colonna15104" headerRowDxfId="2589" totalsRowDxfId="2588"/>
    <tableColumn id="15105" xr3:uid="{87A87FE1-320C-4867-92EE-52142E8D3E96}" name="Colonna15105" headerRowDxfId="2587" totalsRowDxfId="2586"/>
    <tableColumn id="15106" xr3:uid="{BC409EB2-E0BA-41CC-95A4-58D227DC79D2}" name="Colonna15106" headerRowDxfId="2585" totalsRowDxfId="2584"/>
    <tableColumn id="15107" xr3:uid="{24BA1361-B67D-488E-989C-6D0D5255C6BD}" name="Colonna15107" headerRowDxfId="2583" totalsRowDxfId="2582"/>
    <tableColumn id="15108" xr3:uid="{5E12CBB6-ED9D-43E6-B5B2-E525C9A99ECC}" name="Colonna15108" headerRowDxfId="2581" totalsRowDxfId="2580"/>
    <tableColumn id="15109" xr3:uid="{8B938DA3-F981-47AA-BEE5-739AED9A7669}" name="Colonna15109" headerRowDxfId="2579" totalsRowDxfId="2578"/>
    <tableColumn id="15110" xr3:uid="{B72C8747-2122-45C4-B729-01850A5EB293}" name="Colonna15110" headerRowDxfId="2577" totalsRowDxfId="2576"/>
    <tableColumn id="15111" xr3:uid="{10A30E23-9004-4570-A96D-EFEF7CF162D8}" name="Colonna15111" headerRowDxfId="2575" totalsRowDxfId="2574"/>
    <tableColumn id="15112" xr3:uid="{9A16DD8B-4C87-4E1F-8BCA-373A685326C4}" name="Colonna15112" headerRowDxfId="2573" totalsRowDxfId="2572"/>
    <tableColumn id="15113" xr3:uid="{49EBDAD1-6DDC-42E9-808F-3D5D574A68A5}" name="Colonna15113" headerRowDxfId="2571" totalsRowDxfId="2570"/>
    <tableColumn id="15114" xr3:uid="{6FC9D6B6-1D61-4E9E-9F13-CAC33EBD1129}" name="Colonna15114" headerRowDxfId="2569" totalsRowDxfId="2568"/>
    <tableColumn id="15115" xr3:uid="{0011835A-BAC3-46EC-A5ED-960488C34E19}" name="Colonna15115" headerRowDxfId="2567" totalsRowDxfId="2566"/>
    <tableColumn id="15116" xr3:uid="{02A07CF6-81B4-49CA-AA1D-A656980AA890}" name="Colonna15116" headerRowDxfId="2565" totalsRowDxfId="2564"/>
    <tableColumn id="15117" xr3:uid="{9027CC02-2C0A-4673-893D-7AA1F4B331AA}" name="Colonna15117" headerRowDxfId="2563" totalsRowDxfId="2562"/>
    <tableColumn id="15118" xr3:uid="{1DB7A4C9-583E-4AA5-83A9-1A02579CE35A}" name="Colonna15118" headerRowDxfId="2561" totalsRowDxfId="2560"/>
    <tableColumn id="15119" xr3:uid="{FB5D8978-3D92-4344-81AC-5C7B20DB1408}" name="Colonna15119" headerRowDxfId="2559" totalsRowDxfId="2558"/>
    <tableColumn id="15120" xr3:uid="{4361EB6F-5583-42ED-A283-E4BB7D4E4CD5}" name="Colonna15120" headerRowDxfId="2557" totalsRowDxfId="2556"/>
    <tableColumn id="15121" xr3:uid="{CB162259-4CCA-4769-81FC-0D1C0A537228}" name="Colonna15121" headerRowDxfId="2555" totalsRowDxfId="2554"/>
    <tableColumn id="15122" xr3:uid="{20FD7C17-757C-40FA-B0F2-B84F6F7200EC}" name="Colonna15122" headerRowDxfId="2553" totalsRowDxfId="2552"/>
    <tableColumn id="15123" xr3:uid="{C7B289DD-DB13-4ABB-94BF-2A62559C6FF6}" name="Colonna15123" headerRowDxfId="2551" totalsRowDxfId="2550"/>
    <tableColumn id="15124" xr3:uid="{69517A58-04A7-489B-A336-BB9508986BC6}" name="Colonna15124" headerRowDxfId="2549" totalsRowDxfId="2548"/>
    <tableColumn id="15125" xr3:uid="{198E0DAD-B82B-4070-B92A-081D78DC1B75}" name="Colonna15125" headerRowDxfId="2547" totalsRowDxfId="2546"/>
    <tableColumn id="15126" xr3:uid="{8AE62A0C-9400-4530-93BD-9C0A40FA6B07}" name="Colonna15126" headerRowDxfId="2545" totalsRowDxfId="2544"/>
    <tableColumn id="15127" xr3:uid="{758E6119-5106-4848-938E-CF4E8670EA6B}" name="Colonna15127" headerRowDxfId="2543" totalsRowDxfId="2542"/>
    <tableColumn id="15128" xr3:uid="{6A266B12-33DE-445C-AC38-4FEA5E448248}" name="Colonna15128" headerRowDxfId="2541" totalsRowDxfId="2540"/>
    <tableColumn id="15129" xr3:uid="{15EC5C61-C924-4879-A58B-3BDD1B0C6DE3}" name="Colonna15129" headerRowDxfId="2539" totalsRowDxfId="2538"/>
    <tableColumn id="15130" xr3:uid="{0E37BC5B-3FA7-4E99-BD14-0D88BF764F4F}" name="Colonna15130" headerRowDxfId="2537" totalsRowDxfId="2536"/>
    <tableColumn id="15131" xr3:uid="{56B4A90A-FE48-4065-8FFC-1D67623F2069}" name="Colonna15131" headerRowDxfId="2535" totalsRowDxfId="2534"/>
    <tableColumn id="15132" xr3:uid="{E611E37E-2503-4AC5-8139-041917BCF982}" name="Colonna15132" headerRowDxfId="2533" totalsRowDxfId="2532"/>
    <tableColumn id="15133" xr3:uid="{028923AE-6A63-40EC-B99A-87C80BB446DB}" name="Colonna15133" headerRowDxfId="2531" totalsRowDxfId="2530"/>
    <tableColumn id="15134" xr3:uid="{C769C9E4-E928-4DA3-8233-4346F724A244}" name="Colonna15134" headerRowDxfId="2529" totalsRowDxfId="2528"/>
    <tableColumn id="15135" xr3:uid="{976065D0-C16E-4F24-9187-491D0406A42A}" name="Colonna15135" headerRowDxfId="2527" totalsRowDxfId="2526"/>
    <tableColumn id="15136" xr3:uid="{8EFE5C2F-8567-40AA-8D4B-C0233B8D8E01}" name="Colonna15136" headerRowDxfId="2525" totalsRowDxfId="2524"/>
    <tableColumn id="15137" xr3:uid="{47CD31B0-C367-4071-9313-67669A66FD9F}" name="Colonna15137" headerRowDxfId="2523" totalsRowDxfId="2522"/>
    <tableColumn id="15138" xr3:uid="{ACF12342-599D-416F-8816-E203FEE4EC18}" name="Colonna15138" headerRowDxfId="2521" totalsRowDxfId="2520"/>
    <tableColumn id="15139" xr3:uid="{ED3E372D-E45B-4817-BE49-9E23C18704A3}" name="Colonna15139" headerRowDxfId="2519" totalsRowDxfId="2518"/>
    <tableColumn id="15140" xr3:uid="{6B8EDD33-FA25-4B12-921D-0DD9E2ECF449}" name="Colonna15140" headerRowDxfId="2517" totalsRowDxfId="2516"/>
    <tableColumn id="15141" xr3:uid="{11A0CFE7-D835-4F8B-AD2B-86442C9DC83C}" name="Colonna15141" headerRowDxfId="2515" totalsRowDxfId="2514"/>
    <tableColumn id="15142" xr3:uid="{BE7EB134-8BBD-4FAD-9D86-4779E88C861B}" name="Colonna15142" headerRowDxfId="2513" totalsRowDxfId="2512"/>
    <tableColumn id="15143" xr3:uid="{B3C81194-5BA2-475F-979F-3801E970946A}" name="Colonna15143" headerRowDxfId="2511" totalsRowDxfId="2510"/>
    <tableColumn id="15144" xr3:uid="{59DAB69B-F965-4D9E-916C-6CB5EB128B83}" name="Colonna15144" headerRowDxfId="2509" totalsRowDxfId="2508"/>
    <tableColumn id="15145" xr3:uid="{104555B1-6656-4142-92FD-05B0B53D9B04}" name="Colonna15145" headerRowDxfId="2507" totalsRowDxfId="2506"/>
    <tableColumn id="15146" xr3:uid="{D1FCD8D6-C21F-46ED-83BA-52FE0304DC1C}" name="Colonna15146" headerRowDxfId="2505" totalsRowDxfId="2504"/>
    <tableColumn id="15147" xr3:uid="{98520F60-B400-4535-B34F-7E24C23D382E}" name="Colonna15147" headerRowDxfId="2503" totalsRowDxfId="2502"/>
    <tableColumn id="15148" xr3:uid="{E3DFA510-BE6E-49CD-A7C3-11B7554091E3}" name="Colonna15148" headerRowDxfId="2501" totalsRowDxfId="2500"/>
    <tableColumn id="15149" xr3:uid="{6102A216-0253-4AEF-9112-ACFFCA1304C4}" name="Colonna15149" headerRowDxfId="2499" totalsRowDxfId="2498"/>
    <tableColumn id="15150" xr3:uid="{47341CBA-5F48-4300-BBF5-975E2A408F2E}" name="Colonna15150" headerRowDxfId="2497" totalsRowDxfId="2496"/>
    <tableColumn id="15151" xr3:uid="{78E76E39-F874-4ADD-92C0-DC70EDBC9CDA}" name="Colonna15151" headerRowDxfId="2495" totalsRowDxfId="2494"/>
    <tableColumn id="15152" xr3:uid="{9C0CF4F9-A1E5-4038-845A-0D7CFBE310DF}" name="Colonna15152" headerRowDxfId="2493" totalsRowDxfId="2492"/>
    <tableColumn id="15153" xr3:uid="{DFA418F4-3161-4E92-9999-A9E5AF591693}" name="Colonna15153" headerRowDxfId="2491" totalsRowDxfId="2490"/>
    <tableColumn id="15154" xr3:uid="{87F35F2B-C6EB-4512-86F1-80F6679E176E}" name="Colonna15154" headerRowDxfId="2489" totalsRowDxfId="2488"/>
    <tableColumn id="15155" xr3:uid="{48CBD6C6-9236-48B8-ADCB-A271B66C2C93}" name="Colonna15155" headerRowDxfId="2487" totalsRowDxfId="2486"/>
    <tableColumn id="15156" xr3:uid="{9FFEC2FF-1B40-4643-9D0E-EE574BEB3788}" name="Colonna15156" headerRowDxfId="2485" totalsRowDxfId="2484"/>
    <tableColumn id="15157" xr3:uid="{F824955D-EC56-413A-8C7A-69E2B7C02B38}" name="Colonna15157" headerRowDxfId="2483" totalsRowDxfId="2482"/>
    <tableColumn id="15158" xr3:uid="{817BF755-6D7B-4671-A5FC-FD9E378CB14A}" name="Colonna15158" headerRowDxfId="2481" totalsRowDxfId="2480"/>
    <tableColumn id="15159" xr3:uid="{816A04CE-3707-45BE-95EC-C8D91FD0153D}" name="Colonna15159" headerRowDxfId="2479" totalsRowDxfId="2478"/>
    <tableColumn id="15160" xr3:uid="{8118ED65-4C50-4D63-9448-E7AD32320A2C}" name="Colonna15160" headerRowDxfId="2477" totalsRowDxfId="2476"/>
    <tableColumn id="15161" xr3:uid="{970BAB9B-9B2B-41C0-BE7E-8E597E810DB9}" name="Colonna15161" headerRowDxfId="2475" totalsRowDxfId="2474"/>
    <tableColumn id="15162" xr3:uid="{7E824036-D6EB-4D2D-BEED-829C6F45B299}" name="Colonna15162" headerRowDxfId="2473" totalsRowDxfId="2472"/>
    <tableColumn id="15163" xr3:uid="{7ADD52B4-01DC-4B33-8778-D9F468D460C6}" name="Colonna15163" headerRowDxfId="2471" totalsRowDxfId="2470"/>
    <tableColumn id="15164" xr3:uid="{1D38C428-7FCB-45DF-8141-8408D84CDB50}" name="Colonna15164" headerRowDxfId="2469" totalsRowDxfId="2468"/>
    <tableColumn id="15165" xr3:uid="{A3474705-A618-4AA6-8A9C-B8A9731EF34F}" name="Colonna15165" headerRowDxfId="2467" totalsRowDxfId="2466"/>
    <tableColumn id="15166" xr3:uid="{CA04BA2A-9C91-4DD6-92B7-4765A04B8967}" name="Colonna15166" headerRowDxfId="2465" totalsRowDxfId="2464"/>
    <tableColumn id="15167" xr3:uid="{ECA9A790-531F-4CBB-9984-3E47A8641939}" name="Colonna15167" headerRowDxfId="2463" totalsRowDxfId="2462"/>
    <tableColumn id="15168" xr3:uid="{16248B7A-FC9E-4451-9905-C828E95A9436}" name="Colonna15168" headerRowDxfId="2461" totalsRowDxfId="2460"/>
    <tableColumn id="15169" xr3:uid="{EF841603-3856-4698-BC74-7155595F86E7}" name="Colonna15169" headerRowDxfId="2459" totalsRowDxfId="2458"/>
    <tableColumn id="15170" xr3:uid="{9EADEB34-C2D3-40A0-A739-C6A91C15C813}" name="Colonna15170" headerRowDxfId="2457" totalsRowDxfId="2456"/>
    <tableColumn id="15171" xr3:uid="{59659814-196D-4E19-B3EF-56908117EDB3}" name="Colonna15171" headerRowDxfId="2455" totalsRowDxfId="2454"/>
    <tableColumn id="15172" xr3:uid="{4225F564-88C0-4805-B408-133C06AA8AE4}" name="Colonna15172" headerRowDxfId="2453" totalsRowDxfId="2452"/>
    <tableColumn id="15173" xr3:uid="{7D353D14-8490-46C6-8AAF-32752DAE4A7A}" name="Colonna15173" headerRowDxfId="2451" totalsRowDxfId="2450"/>
    <tableColumn id="15174" xr3:uid="{90F55DB2-97D8-441E-8E78-D356D6E131E8}" name="Colonna15174" headerRowDxfId="2449" totalsRowDxfId="2448"/>
    <tableColumn id="15175" xr3:uid="{447A2E6D-C5E7-49C2-9196-55F30A307229}" name="Colonna15175" headerRowDxfId="2447" totalsRowDxfId="2446"/>
    <tableColumn id="15176" xr3:uid="{2601E5AF-C9E8-4B10-911D-6F1038ED9F62}" name="Colonna15176" headerRowDxfId="2445" totalsRowDxfId="2444"/>
    <tableColumn id="15177" xr3:uid="{2332C78A-E43E-4D2A-ABBF-432B65C9FDA7}" name="Colonna15177" headerRowDxfId="2443" totalsRowDxfId="2442"/>
    <tableColumn id="15178" xr3:uid="{47D4EC7A-08AE-476A-BD1A-25C5E1996B07}" name="Colonna15178" headerRowDxfId="2441" totalsRowDxfId="2440"/>
    <tableColumn id="15179" xr3:uid="{23D7F632-23A6-44A6-8FEF-BC528B2AAAD9}" name="Colonna15179" headerRowDxfId="2439" totalsRowDxfId="2438"/>
    <tableColumn id="15180" xr3:uid="{FE4B5CB8-7BEA-4F1D-9FAD-F772E2566D2F}" name="Colonna15180" headerRowDxfId="2437" totalsRowDxfId="2436"/>
    <tableColumn id="15181" xr3:uid="{4C946E1F-7D49-4666-B4CF-49B7826A2443}" name="Colonna15181" headerRowDxfId="2435" totalsRowDxfId="2434"/>
    <tableColumn id="15182" xr3:uid="{8CD6222D-C185-4E66-98AA-3BFC3F2491C8}" name="Colonna15182" headerRowDxfId="2433" totalsRowDxfId="2432"/>
    <tableColumn id="15183" xr3:uid="{358DF283-4BD0-420B-981F-5CB06FA57736}" name="Colonna15183" headerRowDxfId="2431" totalsRowDxfId="2430"/>
    <tableColumn id="15184" xr3:uid="{4549FFDD-B225-49B6-AEE6-DF65E1CCE512}" name="Colonna15184" headerRowDxfId="2429" totalsRowDxfId="2428"/>
    <tableColumn id="15185" xr3:uid="{15E8604E-53A2-455C-8398-9225122999DF}" name="Colonna15185" headerRowDxfId="2427" totalsRowDxfId="2426"/>
    <tableColumn id="15186" xr3:uid="{BBC3F903-EBAE-4E67-8601-B973F989E335}" name="Colonna15186" headerRowDxfId="2425" totalsRowDxfId="2424"/>
    <tableColumn id="15187" xr3:uid="{B6686503-B59B-4FFA-A59A-E7F3280E0A4C}" name="Colonna15187" headerRowDxfId="2423" totalsRowDxfId="2422"/>
    <tableColumn id="15188" xr3:uid="{919B1FE0-5FCF-4F95-BB0F-18DC64EAA240}" name="Colonna15188" headerRowDxfId="2421" totalsRowDxfId="2420"/>
    <tableColumn id="15189" xr3:uid="{11848483-BD06-4702-A890-2374371EE5FF}" name="Colonna15189" headerRowDxfId="2419" totalsRowDxfId="2418"/>
    <tableColumn id="15190" xr3:uid="{52EF5C00-F494-4682-B99B-CAD0FC974664}" name="Colonna15190" headerRowDxfId="2417" totalsRowDxfId="2416"/>
    <tableColumn id="15191" xr3:uid="{675AFE3C-E7AD-47DB-9D25-76750E626B34}" name="Colonna15191" headerRowDxfId="2415" totalsRowDxfId="2414"/>
    <tableColumn id="15192" xr3:uid="{8FD0C736-A6CF-4098-9460-2600B172823A}" name="Colonna15192" headerRowDxfId="2413" totalsRowDxfId="2412"/>
    <tableColumn id="15193" xr3:uid="{DB3B8337-C759-44FB-8890-B6CFBB422E1B}" name="Colonna15193" headerRowDxfId="2411" totalsRowDxfId="2410"/>
    <tableColumn id="15194" xr3:uid="{F2BF5A73-9F26-44A2-A4AF-038AEA1B317E}" name="Colonna15194" headerRowDxfId="2409" totalsRowDxfId="2408"/>
    <tableColumn id="15195" xr3:uid="{133E124A-D599-4349-AE44-0C9B48CB734E}" name="Colonna15195" headerRowDxfId="2407" totalsRowDxfId="2406"/>
    <tableColumn id="15196" xr3:uid="{624BB499-8B43-453C-809B-0167F3D217F3}" name="Colonna15196" headerRowDxfId="2405" totalsRowDxfId="2404"/>
    <tableColumn id="15197" xr3:uid="{7696D6F1-1521-4135-AFFD-977E2A8129AC}" name="Colonna15197" headerRowDxfId="2403" totalsRowDxfId="2402"/>
    <tableColumn id="15198" xr3:uid="{AE7C3579-647D-49E4-9B0E-1FF6C5FB23D5}" name="Colonna15198" headerRowDxfId="2401" totalsRowDxfId="2400"/>
    <tableColumn id="15199" xr3:uid="{B9750BF3-5690-40E2-AA0D-65AD4252A17E}" name="Colonna15199" headerRowDxfId="2399" totalsRowDxfId="2398"/>
    <tableColumn id="15200" xr3:uid="{A56E2453-8CCE-4930-BDEA-839BAC2A2DF4}" name="Colonna15200" headerRowDxfId="2397" totalsRowDxfId="2396"/>
    <tableColumn id="15201" xr3:uid="{AB4F6C8B-0315-4EF5-A630-CFC96325A087}" name="Colonna15201" headerRowDxfId="2395" totalsRowDxfId="2394"/>
    <tableColumn id="15202" xr3:uid="{39558169-68F8-4434-9AF6-54BA5883412D}" name="Colonna15202" headerRowDxfId="2393" totalsRowDxfId="2392"/>
    <tableColumn id="15203" xr3:uid="{1E956050-5B9A-4B0C-B7EA-F3C174576D04}" name="Colonna15203" headerRowDxfId="2391" totalsRowDxfId="2390"/>
    <tableColumn id="15204" xr3:uid="{C707859E-85EB-4BFB-9B9D-46D4EDF006B7}" name="Colonna15204" headerRowDxfId="2389" totalsRowDxfId="2388"/>
    <tableColumn id="15205" xr3:uid="{DA1EF65F-3AA6-4E2B-8C27-E7C4C90D4EFB}" name="Colonna15205" headerRowDxfId="2387" totalsRowDxfId="2386"/>
    <tableColumn id="15206" xr3:uid="{AA0FCFE8-A7FD-4DBC-A281-B3A217D0DCC1}" name="Colonna15206" headerRowDxfId="2385" totalsRowDxfId="2384"/>
    <tableColumn id="15207" xr3:uid="{32268C40-4EE3-4A19-83A8-FAFFC584D923}" name="Colonna15207" headerRowDxfId="2383" totalsRowDxfId="2382"/>
    <tableColumn id="15208" xr3:uid="{D044605E-D5CA-499E-8DA5-D719FE601593}" name="Colonna15208" headerRowDxfId="2381" totalsRowDxfId="2380"/>
    <tableColumn id="15209" xr3:uid="{EA734C77-B5C6-404F-B2B7-AF15F7061DBA}" name="Colonna15209" headerRowDxfId="2379" totalsRowDxfId="2378"/>
    <tableColumn id="15210" xr3:uid="{CCE4C1E0-FEEC-4E10-96E7-02137486CE35}" name="Colonna15210" headerRowDxfId="2377" totalsRowDxfId="2376"/>
    <tableColumn id="15211" xr3:uid="{3437F7FA-8C3A-4948-8954-DAF28FA405CD}" name="Colonna15211" headerRowDxfId="2375" totalsRowDxfId="2374"/>
    <tableColumn id="15212" xr3:uid="{BAAA3FA2-A0CF-445D-9864-0704D1C0F4B4}" name="Colonna15212" headerRowDxfId="2373" totalsRowDxfId="2372"/>
    <tableColumn id="15213" xr3:uid="{55CA1D52-8B53-47AC-B4B3-1F14BD1E2A3F}" name="Colonna15213" headerRowDxfId="2371" totalsRowDxfId="2370"/>
    <tableColumn id="15214" xr3:uid="{CD3A3DBE-9FE7-4472-918A-EE5B8060B6F9}" name="Colonna15214" headerRowDxfId="2369" totalsRowDxfId="2368"/>
    <tableColumn id="15215" xr3:uid="{259CAA28-4AC2-476A-AE32-15C40129A5BB}" name="Colonna15215" headerRowDxfId="2367" totalsRowDxfId="2366"/>
    <tableColumn id="15216" xr3:uid="{AFE6DDCF-D495-48F2-9E90-053A44FE9BFA}" name="Colonna15216" headerRowDxfId="2365" totalsRowDxfId="2364"/>
    <tableColumn id="15217" xr3:uid="{A8DB4B28-16CA-48C8-B7E5-04EC26CDBC83}" name="Colonna15217" headerRowDxfId="2363" totalsRowDxfId="2362"/>
    <tableColumn id="15218" xr3:uid="{D9BA1B6F-D8F7-4B92-98A1-01994D65E969}" name="Colonna15218" headerRowDxfId="2361" totalsRowDxfId="2360"/>
    <tableColumn id="15219" xr3:uid="{940266EA-74AF-4852-B502-78D8B55EFC7B}" name="Colonna15219" headerRowDxfId="2359" totalsRowDxfId="2358"/>
    <tableColumn id="15220" xr3:uid="{A30FE769-C0D9-4789-ADF4-73F80E5FE2CC}" name="Colonna15220" headerRowDxfId="2357" totalsRowDxfId="2356"/>
    <tableColumn id="15221" xr3:uid="{0D98B004-3187-440F-9F75-CA6933ECCE00}" name="Colonna15221" headerRowDxfId="2355" totalsRowDxfId="2354"/>
    <tableColumn id="15222" xr3:uid="{B13BB579-2D2C-4E1E-961C-7016A590F0D7}" name="Colonna15222" headerRowDxfId="2353" totalsRowDxfId="2352"/>
    <tableColumn id="15223" xr3:uid="{26FBB343-4013-4FD8-9497-03E2D692607F}" name="Colonna15223" headerRowDxfId="2351" totalsRowDxfId="2350"/>
    <tableColumn id="15224" xr3:uid="{3FA77125-3222-4FEC-B233-5FDF2F202965}" name="Colonna15224" headerRowDxfId="2349" totalsRowDxfId="2348"/>
    <tableColumn id="15225" xr3:uid="{7B3100A8-B43A-493B-BFAA-D9BABDBC63E7}" name="Colonna15225" headerRowDxfId="2347" totalsRowDxfId="2346"/>
    <tableColumn id="15226" xr3:uid="{40FE1A2F-7EF4-4359-96B5-6A21ED224A47}" name="Colonna15226" headerRowDxfId="2345" totalsRowDxfId="2344"/>
    <tableColumn id="15227" xr3:uid="{DDA900D4-0F57-40E8-844A-544D1B37CD91}" name="Colonna15227" headerRowDxfId="2343" totalsRowDxfId="2342"/>
    <tableColumn id="15228" xr3:uid="{2FFE32D4-7779-480D-BA97-ADD500E29697}" name="Colonna15228" headerRowDxfId="2341" totalsRowDxfId="2340"/>
    <tableColumn id="15229" xr3:uid="{AFBAF981-6B8E-4FE5-8EF5-158C129955D5}" name="Colonna15229" headerRowDxfId="2339" totalsRowDxfId="2338"/>
    <tableColumn id="15230" xr3:uid="{B1E80875-32DA-4219-A1EC-7155E79F9AB1}" name="Colonna15230" headerRowDxfId="2337" totalsRowDxfId="2336"/>
    <tableColumn id="15231" xr3:uid="{FD1B68F4-CB9B-4693-82C1-EF1CCF3FDCB7}" name="Colonna15231" headerRowDxfId="2335" totalsRowDxfId="2334"/>
    <tableColumn id="15232" xr3:uid="{6E530B41-6A51-4A78-9ED7-87F187D852A8}" name="Colonna15232" headerRowDxfId="2333" totalsRowDxfId="2332"/>
    <tableColumn id="15233" xr3:uid="{FB5E465E-C5D0-4D45-BCA5-0CF9DCFE4977}" name="Colonna15233" headerRowDxfId="2331" totalsRowDxfId="2330"/>
    <tableColumn id="15234" xr3:uid="{9D44DA75-B9E5-462F-91CB-27AC99D9F769}" name="Colonna15234" headerRowDxfId="2329" totalsRowDxfId="2328"/>
    <tableColumn id="15235" xr3:uid="{317B9ED0-5EA1-4995-8E1B-2B4E6B17C7A9}" name="Colonna15235" headerRowDxfId="2327" totalsRowDxfId="2326"/>
    <tableColumn id="15236" xr3:uid="{731B88E4-A269-4658-8609-184D91A9F891}" name="Colonna15236" headerRowDxfId="2325" totalsRowDxfId="2324"/>
    <tableColumn id="15237" xr3:uid="{5D22A395-AFF8-4BB5-937E-AB2EF23B9B9D}" name="Colonna15237" headerRowDxfId="2323" totalsRowDxfId="2322"/>
    <tableColumn id="15238" xr3:uid="{B175E8B5-E5F3-4922-93A8-943B9C67FAA4}" name="Colonna15238" headerRowDxfId="2321" totalsRowDxfId="2320"/>
    <tableColumn id="15239" xr3:uid="{C1FEB0A0-8E75-4666-901C-BA83C3A5D205}" name="Colonna15239" headerRowDxfId="2319" totalsRowDxfId="2318"/>
    <tableColumn id="15240" xr3:uid="{55613181-08CB-477D-9A12-8DDA6D30192D}" name="Colonna15240" headerRowDxfId="2317" totalsRowDxfId="2316"/>
    <tableColumn id="15241" xr3:uid="{102E31E7-441B-480F-8B1E-121622CA8DC0}" name="Colonna15241" headerRowDxfId="2315" totalsRowDxfId="2314"/>
    <tableColumn id="15242" xr3:uid="{80D3B05A-2DA4-4551-9079-DC8491DB6CF9}" name="Colonna15242" headerRowDxfId="2313" totalsRowDxfId="2312"/>
    <tableColumn id="15243" xr3:uid="{93E853F4-9BCE-40C6-ADC0-0CA7226A654F}" name="Colonna15243" headerRowDxfId="2311" totalsRowDxfId="2310"/>
    <tableColumn id="15244" xr3:uid="{01E8EA9E-F696-47BB-A630-4791B1F5DFCB}" name="Colonna15244" headerRowDxfId="2309" totalsRowDxfId="2308"/>
    <tableColumn id="15245" xr3:uid="{9FEC695E-E122-4BB8-A801-37222DB37D4B}" name="Colonna15245" headerRowDxfId="2307" totalsRowDxfId="2306"/>
    <tableColumn id="15246" xr3:uid="{A0C80C92-EC31-4D0B-98B6-B3E86E217A0D}" name="Colonna15246" headerRowDxfId="2305" totalsRowDxfId="2304"/>
    <tableColumn id="15247" xr3:uid="{5C3442C6-9FF0-45F3-B27A-088EAF09F531}" name="Colonna15247" headerRowDxfId="2303" totalsRowDxfId="2302"/>
    <tableColumn id="15248" xr3:uid="{7C23512C-BC40-4BA2-AF17-FFCBCB98129B}" name="Colonna15248" headerRowDxfId="2301" totalsRowDxfId="2300"/>
    <tableColumn id="15249" xr3:uid="{B42E8BEC-859F-44CF-A92B-B725B1B676E8}" name="Colonna15249" headerRowDxfId="2299" totalsRowDxfId="2298"/>
    <tableColumn id="15250" xr3:uid="{53BBBF25-1607-47B0-BA02-9CDA89F86860}" name="Colonna15250" headerRowDxfId="2297" totalsRowDxfId="2296"/>
    <tableColumn id="15251" xr3:uid="{88C5B23F-5E8B-4699-B909-EC1FF7C875A7}" name="Colonna15251" headerRowDxfId="2295" totalsRowDxfId="2294"/>
    <tableColumn id="15252" xr3:uid="{2D88D2DA-3926-4C74-A1B0-664082D3819D}" name="Colonna15252" headerRowDxfId="2293" totalsRowDxfId="2292"/>
    <tableColumn id="15253" xr3:uid="{B4E0CC2C-780C-4F06-B8C2-15DB905E1818}" name="Colonna15253" headerRowDxfId="2291" totalsRowDxfId="2290"/>
    <tableColumn id="15254" xr3:uid="{1965FF03-B59E-4B06-A617-6A9510ED95F5}" name="Colonna15254" headerRowDxfId="2289" totalsRowDxfId="2288"/>
    <tableColumn id="15255" xr3:uid="{CF7FFAEC-DC88-49DE-BCEE-B748E3D82A03}" name="Colonna15255" headerRowDxfId="2287" totalsRowDxfId="2286"/>
    <tableColumn id="15256" xr3:uid="{2EA10334-528E-4AB6-AEDC-5C742DC023B4}" name="Colonna15256" headerRowDxfId="2285" totalsRowDxfId="2284"/>
    <tableColumn id="15257" xr3:uid="{670CE20F-3DE7-405B-9AB6-761C4999FE15}" name="Colonna15257" headerRowDxfId="2283" totalsRowDxfId="2282"/>
    <tableColumn id="15258" xr3:uid="{78BDA2B5-1449-4C9B-97CB-2B3D9B760926}" name="Colonna15258" headerRowDxfId="2281" totalsRowDxfId="2280"/>
    <tableColumn id="15259" xr3:uid="{5B8959C7-58EF-446F-A922-EEB5C53B4B5B}" name="Colonna15259" headerRowDxfId="2279" totalsRowDxfId="2278"/>
    <tableColumn id="15260" xr3:uid="{8C9496CC-3919-4A95-81F6-8A29AC1E3374}" name="Colonna15260" headerRowDxfId="2277" totalsRowDxfId="2276"/>
    <tableColumn id="15261" xr3:uid="{DD3AC063-9051-45D3-A57A-4A121D0B8BD0}" name="Colonna15261" headerRowDxfId="2275" totalsRowDxfId="2274"/>
    <tableColumn id="15262" xr3:uid="{D435FA74-18F7-49AF-9406-C0D918F994EB}" name="Colonna15262" headerRowDxfId="2273" totalsRowDxfId="2272"/>
    <tableColumn id="15263" xr3:uid="{FB3F187D-9FA5-4779-9BB5-439635AD383A}" name="Colonna15263" headerRowDxfId="2271" totalsRowDxfId="2270"/>
    <tableColumn id="15264" xr3:uid="{1A0406E8-57B2-4587-86F2-3A40E98D2CB4}" name="Colonna15264" headerRowDxfId="2269" totalsRowDxfId="2268"/>
    <tableColumn id="15265" xr3:uid="{4835412D-8C87-44EE-8454-7D2821126836}" name="Colonna15265" headerRowDxfId="2267" totalsRowDxfId="2266"/>
    <tableColumn id="15266" xr3:uid="{3874521F-D803-459F-B813-B5CEE05192E7}" name="Colonna15266" headerRowDxfId="2265" totalsRowDxfId="2264"/>
    <tableColumn id="15267" xr3:uid="{95BA2031-CB21-42A7-8735-EDE1FEB4BB74}" name="Colonna15267" headerRowDxfId="2263" totalsRowDxfId="2262"/>
    <tableColumn id="15268" xr3:uid="{AAB28CB0-7F65-4C07-A47D-C3FD715BFE73}" name="Colonna15268" headerRowDxfId="2261" totalsRowDxfId="2260"/>
    <tableColumn id="15269" xr3:uid="{EDC5E670-E9B2-42C0-8BF3-F1B4C3985641}" name="Colonna15269" headerRowDxfId="2259" totalsRowDxfId="2258"/>
    <tableColumn id="15270" xr3:uid="{6650609F-05A9-4E88-A14E-26CB148C6BD9}" name="Colonna15270" headerRowDxfId="2257" totalsRowDxfId="2256"/>
    <tableColumn id="15271" xr3:uid="{9C2E8330-4729-489A-A030-C41690285BAB}" name="Colonna15271" headerRowDxfId="2255" totalsRowDxfId="2254"/>
    <tableColumn id="15272" xr3:uid="{4C64E78D-3C93-4A2A-9B86-388A0613B9E0}" name="Colonna15272" headerRowDxfId="2253" totalsRowDxfId="2252"/>
    <tableColumn id="15273" xr3:uid="{26E4B422-5C10-4392-8D29-72092947F86D}" name="Colonna15273" headerRowDxfId="2251" totalsRowDxfId="2250"/>
    <tableColumn id="15274" xr3:uid="{B22BC19D-ECE0-41EF-95F0-A9E499582ED2}" name="Colonna15274" headerRowDxfId="2249" totalsRowDxfId="2248"/>
    <tableColumn id="15275" xr3:uid="{CA53430F-40BA-4ADA-B1C9-AE257238C3B3}" name="Colonna15275" headerRowDxfId="2247" totalsRowDxfId="2246"/>
    <tableColumn id="15276" xr3:uid="{1701242B-F0F5-45F3-BBA1-DE5D4ED6BA44}" name="Colonna15276" headerRowDxfId="2245" totalsRowDxfId="2244"/>
    <tableColumn id="15277" xr3:uid="{F2BD204D-051B-4CBA-8923-092403812E41}" name="Colonna15277" headerRowDxfId="2243" totalsRowDxfId="2242"/>
    <tableColumn id="15278" xr3:uid="{982DA578-6CA6-4ABC-8A62-A5D1533329A9}" name="Colonna15278" headerRowDxfId="2241" totalsRowDxfId="2240"/>
    <tableColumn id="15279" xr3:uid="{357C2B35-CFC1-4833-A8BA-79AE16926B45}" name="Colonna15279" headerRowDxfId="2239" totalsRowDxfId="2238"/>
    <tableColumn id="15280" xr3:uid="{DB38FB05-B2D5-4FC5-B187-FE147403A3E4}" name="Colonna15280" headerRowDxfId="2237" totalsRowDxfId="2236"/>
    <tableColumn id="15281" xr3:uid="{81C5207A-1CB8-4C9C-932F-BA76A8AFAFAB}" name="Colonna15281" headerRowDxfId="2235" totalsRowDxfId="2234"/>
    <tableColumn id="15282" xr3:uid="{1F8399A3-051F-4E2E-8367-BE755E39331C}" name="Colonna15282" headerRowDxfId="2233" totalsRowDxfId="2232"/>
    <tableColumn id="15283" xr3:uid="{9F9BE866-058A-48C8-9A3B-E010B0DB9E58}" name="Colonna15283" headerRowDxfId="2231" totalsRowDxfId="2230"/>
    <tableColumn id="15284" xr3:uid="{F2456A26-D498-4427-91EB-74FEFCF539D8}" name="Colonna15284" headerRowDxfId="2229" totalsRowDxfId="2228"/>
    <tableColumn id="15285" xr3:uid="{D903BC1D-EC2D-428E-8158-32A7CF0B4882}" name="Colonna15285" headerRowDxfId="2227" totalsRowDxfId="2226"/>
    <tableColumn id="15286" xr3:uid="{E6830455-BF49-4EEA-8863-A812BEA0CAEF}" name="Colonna15286" headerRowDxfId="2225" totalsRowDxfId="2224"/>
    <tableColumn id="15287" xr3:uid="{F56870BB-6919-41E9-AA4F-113A0D227621}" name="Colonna15287" headerRowDxfId="2223" totalsRowDxfId="2222"/>
    <tableColumn id="15288" xr3:uid="{8C3A3DC7-3245-4089-95B8-FDB25D0624D0}" name="Colonna15288" headerRowDxfId="2221" totalsRowDxfId="2220"/>
    <tableColumn id="15289" xr3:uid="{2575D634-5413-4A61-B336-9C32B9C066C4}" name="Colonna15289" headerRowDxfId="2219" totalsRowDxfId="2218"/>
    <tableColumn id="15290" xr3:uid="{16B02632-3339-47D9-8559-4AF2AAE66B32}" name="Colonna15290" headerRowDxfId="2217" totalsRowDxfId="2216"/>
    <tableColumn id="15291" xr3:uid="{E62B5500-F9FD-483E-9E21-D8D9C79CFE4A}" name="Colonna15291" headerRowDxfId="2215" totalsRowDxfId="2214"/>
    <tableColumn id="15292" xr3:uid="{B33FCF06-2F85-4C8F-B102-2430735AAB04}" name="Colonna15292" headerRowDxfId="2213" totalsRowDxfId="2212"/>
    <tableColumn id="15293" xr3:uid="{960A9369-FE51-4220-9D92-7D0A2B7651D9}" name="Colonna15293" headerRowDxfId="2211" totalsRowDxfId="2210"/>
    <tableColumn id="15294" xr3:uid="{99EF50C7-CFE3-4CAD-B1DE-423EFA43E2D5}" name="Colonna15294" headerRowDxfId="2209" totalsRowDxfId="2208"/>
    <tableColumn id="15295" xr3:uid="{2AF4F380-4D9A-42E0-BA6A-C5C07401E197}" name="Colonna15295" headerRowDxfId="2207" totalsRowDxfId="2206"/>
    <tableColumn id="15296" xr3:uid="{60F6CBC0-6333-47FB-A391-5B58B2D96865}" name="Colonna15296" headerRowDxfId="2205" totalsRowDxfId="2204"/>
    <tableColumn id="15297" xr3:uid="{AEDF9F6C-A0F5-4431-A8CD-EC90E4377574}" name="Colonna15297" headerRowDxfId="2203" totalsRowDxfId="2202"/>
    <tableColumn id="15298" xr3:uid="{770FD49E-2FA0-460F-BB49-FBFBDF568D48}" name="Colonna15298" headerRowDxfId="2201" totalsRowDxfId="2200"/>
    <tableColumn id="15299" xr3:uid="{23EF258C-D067-4E3C-A5D1-F1AC4820CEF2}" name="Colonna15299" headerRowDxfId="2199" totalsRowDxfId="2198"/>
    <tableColumn id="15300" xr3:uid="{17B29C33-1AD3-412C-8F69-AF636D955D1A}" name="Colonna15300" headerRowDxfId="2197" totalsRowDxfId="2196"/>
    <tableColumn id="15301" xr3:uid="{3120E7AE-06EC-4A63-ADAE-96918F4C4680}" name="Colonna15301" headerRowDxfId="2195" totalsRowDxfId="2194"/>
    <tableColumn id="15302" xr3:uid="{B329A574-6332-443E-90C3-4BC4253545E2}" name="Colonna15302" headerRowDxfId="2193" totalsRowDxfId="2192"/>
    <tableColumn id="15303" xr3:uid="{E5D05857-9E82-4110-B2C7-5788BA0CF5B9}" name="Colonna15303" headerRowDxfId="2191" totalsRowDxfId="2190"/>
    <tableColumn id="15304" xr3:uid="{035B65DE-C608-4790-A09A-23EBF6B080C2}" name="Colonna15304" headerRowDxfId="2189" totalsRowDxfId="2188"/>
    <tableColumn id="15305" xr3:uid="{B4B90E1D-8B3A-4C38-A977-BE2552365098}" name="Colonna15305" headerRowDxfId="2187" totalsRowDxfId="2186"/>
    <tableColumn id="15306" xr3:uid="{2AD21A21-B959-47D9-9E73-C0923B5A80B4}" name="Colonna15306" headerRowDxfId="2185" totalsRowDxfId="2184"/>
    <tableColumn id="15307" xr3:uid="{3EDBCB7A-8F2B-4273-A07B-0C4D67A541CE}" name="Colonna15307" headerRowDxfId="2183" totalsRowDxfId="2182"/>
    <tableColumn id="15308" xr3:uid="{CEAC39E1-E5A2-4232-9FFD-27C9F0D7DB69}" name="Colonna15308" headerRowDxfId="2181" totalsRowDxfId="2180"/>
    <tableColumn id="15309" xr3:uid="{F619EE05-520B-40D1-9A64-7D00E1BB590E}" name="Colonna15309" headerRowDxfId="2179" totalsRowDxfId="2178"/>
    <tableColumn id="15310" xr3:uid="{2D5A8697-D0C6-42E9-95CA-D62A9B5AE54B}" name="Colonna15310" headerRowDxfId="2177" totalsRowDxfId="2176"/>
    <tableColumn id="15311" xr3:uid="{187BA501-CB57-463C-9F48-689883A1B004}" name="Colonna15311" headerRowDxfId="2175" totalsRowDxfId="2174"/>
    <tableColumn id="15312" xr3:uid="{134A49DE-20A7-4184-ACBF-91CFED62D074}" name="Colonna15312" headerRowDxfId="2173" totalsRowDxfId="2172"/>
    <tableColumn id="15313" xr3:uid="{4BD07523-9ABC-4AE4-A1FC-E921FDFA19AF}" name="Colonna15313" headerRowDxfId="2171" totalsRowDxfId="2170"/>
    <tableColumn id="15314" xr3:uid="{5E742C44-87E5-4830-B642-A7C350792FEC}" name="Colonna15314" headerRowDxfId="2169" totalsRowDxfId="2168"/>
    <tableColumn id="15315" xr3:uid="{63320215-41D7-41D9-9450-62BFD8F9CC69}" name="Colonna15315" headerRowDxfId="2167" totalsRowDxfId="2166"/>
    <tableColumn id="15316" xr3:uid="{D63B28BB-B452-4CD6-AEC3-6103CC63CAD9}" name="Colonna15316" headerRowDxfId="2165" totalsRowDxfId="2164"/>
    <tableColumn id="15317" xr3:uid="{49421576-CA1F-4DD1-A6BA-4608132FD8B7}" name="Colonna15317" headerRowDxfId="2163" totalsRowDxfId="2162"/>
    <tableColumn id="15318" xr3:uid="{8E2FD969-76B6-4238-8D56-E861A5134AE3}" name="Colonna15318" headerRowDxfId="2161" totalsRowDxfId="2160"/>
    <tableColumn id="15319" xr3:uid="{A02AA3CD-E783-4F05-ADB9-69C8BB73B9A0}" name="Colonna15319" headerRowDxfId="2159" totalsRowDxfId="2158"/>
    <tableColumn id="15320" xr3:uid="{5FD24C7E-F4DC-4A66-8A2E-60ED617751D5}" name="Colonna15320" headerRowDxfId="2157" totalsRowDxfId="2156"/>
    <tableColumn id="15321" xr3:uid="{385DE44F-20ED-4D15-9962-06B5D35197F4}" name="Colonna15321" headerRowDxfId="2155" totalsRowDxfId="2154"/>
    <tableColumn id="15322" xr3:uid="{B0615819-5B7A-4227-8948-E612670DCA27}" name="Colonna15322" headerRowDxfId="2153" totalsRowDxfId="2152"/>
    <tableColumn id="15323" xr3:uid="{E96B01F3-99F3-4312-AE39-7FC42D3150B8}" name="Colonna15323" headerRowDxfId="2151" totalsRowDxfId="2150"/>
    <tableColumn id="15324" xr3:uid="{8E8A6671-DC10-48F1-9445-0211597099CE}" name="Colonna15324" headerRowDxfId="2149" totalsRowDxfId="2148"/>
    <tableColumn id="15325" xr3:uid="{7729585F-10BA-457B-9FD6-4424F777E1DD}" name="Colonna15325" headerRowDxfId="2147" totalsRowDxfId="2146"/>
    <tableColumn id="15326" xr3:uid="{F4E0BB6D-A4C5-4C84-9CBD-C3115A11871B}" name="Colonna15326" headerRowDxfId="2145" totalsRowDxfId="2144"/>
    <tableColumn id="15327" xr3:uid="{EED076CB-84B8-4DC0-B794-B8642F8E2D73}" name="Colonna15327" headerRowDxfId="2143" totalsRowDxfId="2142"/>
    <tableColumn id="15328" xr3:uid="{A7BC4B68-307E-48C4-954E-6F5F413930C4}" name="Colonna15328" headerRowDxfId="2141" totalsRowDxfId="2140"/>
    <tableColumn id="15329" xr3:uid="{629DD5E5-6996-40E9-8D37-1DDE52EC0E78}" name="Colonna15329" headerRowDxfId="2139" totalsRowDxfId="2138"/>
    <tableColumn id="15330" xr3:uid="{D8A43490-712B-4572-A71D-3E61F7B79EC5}" name="Colonna15330" headerRowDxfId="2137" totalsRowDxfId="2136"/>
    <tableColumn id="15331" xr3:uid="{BB6C76A4-19B3-4FC9-8E8C-83E2C2F97F4C}" name="Colonna15331" headerRowDxfId="2135" totalsRowDxfId="2134"/>
    <tableColumn id="15332" xr3:uid="{275FB848-20E6-4F27-8946-8FAAEDBE8C66}" name="Colonna15332" headerRowDxfId="2133" totalsRowDxfId="2132"/>
    <tableColumn id="15333" xr3:uid="{967BE46F-7F66-4A5C-BAC0-A9C414CE10C2}" name="Colonna15333" headerRowDxfId="2131" totalsRowDxfId="2130"/>
    <tableColumn id="15334" xr3:uid="{67E9E55A-0170-4E59-8C85-17CD79FB5ED3}" name="Colonna15334" headerRowDxfId="2129" totalsRowDxfId="2128"/>
    <tableColumn id="15335" xr3:uid="{7214F86D-94FB-46B1-8F2E-117D82832A4C}" name="Colonna15335" headerRowDxfId="2127" totalsRowDxfId="2126"/>
    <tableColumn id="15336" xr3:uid="{B5376D41-A0D7-4F6D-8E8D-3F9E7A352FDE}" name="Colonna15336" headerRowDxfId="2125" totalsRowDxfId="2124"/>
    <tableColumn id="15337" xr3:uid="{0B23CDF6-CDB0-469A-BDF6-1734F30E0BD0}" name="Colonna15337" headerRowDxfId="2123" totalsRowDxfId="2122"/>
    <tableColumn id="15338" xr3:uid="{96C15A75-B81E-46BA-9131-819EB43A3EA4}" name="Colonna15338" headerRowDxfId="2121" totalsRowDxfId="2120"/>
    <tableColumn id="15339" xr3:uid="{DE2FF4A1-CC08-401F-86A5-7AEBAF72723C}" name="Colonna15339" headerRowDxfId="2119" totalsRowDxfId="2118"/>
    <tableColumn id="15340" xr3:uid="{3DA5EDDB-D164-456D-A12B-DD4BE90169E5}" name="Colonna15340" headerRowDxfId="2117" totalsRowDxfId="2116"/>
    <tableColumn id="15341" xr3:uid="{46B300FD-4488-49AD-960D-703A3E4EA3D2}" name="Colonna15341" headerRowDxfId="2115" totalsRowDxfId="2114"/>
    <tableColumn id="15342" xr3:uid="{C24C2D84-7614-4E38-82BE-E82880DE7936}" name="Colonna15342" headerRowDxfId="2113" totalsRowDxfId="2112"/>
    <tableColumn id="15343" xr3:uid="{C45F7CDF-A1F6-4FFB-82B5-47470959027D}" name="Colonna15343" headerRowDxfId="2111" totalsRowDxfId="2110"/>
    <tableColumn id="15344" xr3:uid="{2F80C320-BDA9-4668-BD62-684F8491CF9B}" name="Colonna15344" headerRowDxfId="2109" totalsRowDxfId="2108"/>
    <tableColumn id="15345" xr3:uid="{0905A774-BA2A-4208-A582-B3D3659E6E80}" name="Colonna15345" headerRowDxfId="2107" totalsRowDxfId="2106"/>
    <tableColumn id="15346" xr3:uid="{295C303C-EC1B-490B-929A-4BD967C2277D}" name="Colonna15346" headerRowDxfId="2105" totalsRowDxfId="2104"/>
    <tableColumn id="15347" xr3:uid="{068CA034-0B71-4172-9DE5-32DF913B0CB5}" name="Colonna15347" headerRowDxfId="2103" totalsRowDxfId="2102"/>
    <tableColumn id="15348" xr3:uid="{6961F2D9-D0BE-492B-8D70-EDC0F176CD6F}" name="Colonna15348" headerRowDxfId="2101" totalsRowDxfId="2100"/>
    <tableColumn id="15349" xr3:uid="{095B2ECB-C650-4365-97BC-3744C20DDE1E}" name="Colonna15349" headerRowDxfId="2099" totalsRowDxfId="2098"/>
    <tableColumn id="15350" xr3:uid="{B4727A6D-2E16-491E-BFFF-E8489831F98E}" name="Colonna15350" headerRowDxfId="2097" totalsRowDxfId="2096"/>
    <tableColumn id="15351" xr3:uid="{875FFD5E-F7A7-4540-9E1A-1DEF580384AF}" name="Colonna15351" headerRowDxfId="2095" totalsRowDxfId="2094"/>
    <tableColumn id="15352" xr3:uid="{0BBD561C-63DD-4E67-8469-5944EBEA9F7E}" name="Colonna15352" headerRowDxfId="2093" totalsRowDxfId="2092"/>
    <tableColumn id="15353" xr3:uid="{D6E9CBAC-3B83-4D91-8A25-54D6DB938E47}" name="Colonna15353" headerRowDxfId="2091" totalsRowDxfId="2090"/>
    <tableColumn id="15354" xr3:uid="{1E810589-F658-4185-9AAE-0F009D6DC4C1}" name="Colonna15354" headerRowDxfId="2089" totalsRowDxfId="2088"/>
    <tableColumn id="15355" xr3:uid="{4419868F-073E-46B2-BFBF-3E67071086E2}" name="Colonna15355" headerRowDxfId="2087" totalsRowDxfId="2086"/>
    <tableColumn id="15356" xr3:uid="{6F2E5193-0717-48D7-B1CD-E190791E00B6}" name="Colonna15356" headerRowDxfId="2085" totalsRowDxfId="2084"/>
    <tableColumn id="15357" xr3:uid="{E27E5BC1-0F43-45C6-9F9C-1EFBF9E39766}" name="Colonna15357" headerRowDxfId="2083" totalsRowDxfId="2082"/>
    <tableColumn id="15358" xr3:uid="{0D6E13B2-FB8B-4BC2-AFD6-EC84C10C4102}" name="Colonna15358" headerRowDxfId="2081" totalsRowDxfId="2080"/>
    <tableColumn id="15359" xr3:uid="{74C51A1C-ADB2-42EC-979D-EA297665D5C9}" name="Colonna15359" headerRowDxfId="2079" totalsRowDxfId="2078"/>
    <tableColumn id="15360" xr3:uid="{AA6C2DB8-9E64-4E93-BEF3-7CA71DD800E2}" name="Colonna15360" headerRowDxfId="2077" totalsRowDxfId="2076"/>
    <tableColumn id="15361" xr3:uid="{2A858056-56DC-4B3B-8C47-19DB08590582}" name="Colonna15361" headerRowDxfId="2075" totalsRowDxfId="2074"/>
    <tableColumn id="15362" xr3:uid="{ADB617B9-8E95-49AA-BE04-33CD903E34A3}" name="Colonna15362" headerRowDxfId="2073" totalsRowDxfId="2072"/>
    <tableColumn id="15363" xr3:uid="{96D88C5F-08A4-496F-9F66-662BA539DD80}" name="Colonna15363" headerRowDxfId="2071" totalsRowDxfId="2070"/>
    <tableColumn id="15364" xr3:uid="{69FFBAD2-F32D-44F7-8229-3EAB811AC8D2}" name="Colonna15364" headerRowDxfId="2069" totalsRowDxfId="2068"/>
    <tableColumn id="15365" xr3:uid="{EF6B6B42-A6E5-47A2-9739-AD05C22767C8}" name="Colonna15365" headerRowDxfId="2067" totalsRowDxfId="2066"/>
    <tableColumn id="15366" xr3:uid="{01DF04E7-A29A-4960-93BF-23A09C612A26}" name="Colonna15366" headerRowDxfId="2065" totalsRowDxfId="2064"/>
    <tableColumn id="15367" xr3:uid="{BACAF404-B4E7-4500-9B77-BFE9EBEE481E}" name="Colonna15367" headerRowDxfId="2063" totalsRowDxfId="2062"/>
    <tableColumn id="15368" xr3:uid="{5ED31A26-9BCA-4B43-8562-17DBDA9FDF0B}" name="Colonna15368" headerRowDxfId="2061" totalsRowDxfId="2060"/>
    <tableColumn id="15369" xr3:uid="{EBF9EDE8-0096-4BB0-8F13-D24E5C32C121}" name="Colonna15369" headerRowDxfId="2059" totalsRowDxfId="2058"/>
    <tableColumn id="15370" xr3:uid="{58C546D8-9D07-4087-9B8C-32C09EFDE404}" name="Colonna15370" headerRowDxfId="2057" totalsRowDxfId="2056"/>
    <tableColumn id="15371" xr3:uid="{A489873F-6244-4E27-80DA-1D2BFDE5C9ED}" name="Colonna15371" headerRowDxfId="2055" totalsRowDxfId="2054"/>
    <tableColumn id="15372" xr3:uid="{CC688F08-1800-4731-8A61-57528257F403}" name="Colonna15372" headerRowDxfId="2053" totalsRowDxfId="2052"/>
    <tableColumn id="15373" xr3:uid="{8F265208-D943-45AF-B095-FF4C9F153AEF}" name="Colonna15373" headerRowDxfId="2051" totalsRowDxfId="2050"/>
    <tableColumn id="15374" xr3:uid="{34BE686D-7AE9-4EDE-92A7-81CF4F23DDEB}" name="Colonna15374" headerRowDxfId="2049" totalsRowDxfId="2048"/>
    <tableColumn id="15375" xr3:uid="{E8397492-6434-4BCB-8074-FBE7972E192E}" name="Colonna15375" headerRowDxfId="2047" totalsRowDxfId="2046"/>
    <tableColumn id="15376" xr3:uid="{188BF286-D37C-4161-A7EE-407C80CD111D}" name="Colonna15376" headerRowDxfId="2045" totalsRowDxfId="2044"/>
    <tableColumn id="15377" xr3:uid="{CF13F799-DD82-46A6-B2C8-343E780B0008}" name="Colonna15377" headerRowDxfId="2043" totalsRowDxfId="2042"/>
    <tableColumn id="15378" xr3:uid="{4AC0A64B-6310-4C64-BC11-A43CE492E10F}" name="Colonna15378" headerRowDxfId="2041" totalsRowDxfId="2040"/>
    <tableColumn id="15379" xr3:uid="{F4E5AB51-56AC-4B79-AC04-539E416B2526}" name="Colonna15379" headerRowDxfId="2039" totalsRowDxfId="2038"/>
    <tableColumn id="15380" xr3:uid="{6B60CBE6-8B39-46F7-9ACC-B26F159C4AFA}" name="Colonna15380" headerRowDxfId="2037" totalsRowDxfId="2036"/>
    <tableColumn id="15381" xr3:uid="{1145026A-662B-4A4C-B92A-70B79D6B5A65}" name="Colonna15381" headerRowDxfId="2035" totalsRowDxfId="2034"/>
    <tableColumn id="15382" xr3:uid="{A6AD518F-9254-4570-8AF1-2EC0F4D41718}" name="Colonna15382" headerRowDxfId="2033" totalsRowDxfId="2032"/>
    <tableColumn id="15383" xr3:uid="{B24E0F2D-8118-4E5A-8085-849EE739E115}" name="Colonna15383" headerRowDxfId="2031" totalsRowDxfId="2030"/>
    <tableColumn id="15384" xr3:uid="{8E6C626F-6CE0-4924-B774-2F3A2340EE5D}" name="Colonna15384" headerRowDxfId="2029" totalsRowDxfId="2028"/>
    <tableColumn id="15385" xr3:uid="{EE398978-CC15-4EE0-B3D1-E8C3207868A4}" name="Colonna15385" headerRowDxfId="2027" totalsRowDxfId="2026"/>
    <tableColumn id="15386" xr3:uid="{D4976B8A-E3F9-46CF-AAA2-EAE1C2C12F2E}" name="Colonna15386" headerRowDxfId="2025" totalsRowDxfId="2024"/>
    <tableColumn id="15387" xr3:uid="{D5941B3B-AE52-4A6A-B6A1-AA7D9CF1CEFC}" name="Colonna15387" headerRowDxfId="2023" totalsRowDxfId="2022"/>
    <tableColumn id="15388" xr3:uid="{31E81693-E876-4F46-9839-88CB9BB62F9B}" name="Colonna15388" headerRowDxfId="2021" totalsRowDxfId="2020"/>
    <tableColumn id="15389" xr3:uid="{555F378F-A849-4F97-8B2E-19D006DFE8B4}" name="Colonna15389" headerRowDxfId="2019" totalsRowDxfId="2018"/>
    <tableColumn id="15390" xr3:uid="{B13AFF78-EDC5-48E6-9924-8E7ADD389106}" name="Colonna15390" headerRowDxfId="2017" totalsRowDxfId="2016"/>
    <tableColumn id="15391" xr3:uid="{D593B8B9-61FB-42E6-B384-CD4DE04E9169}" name="Colonna15391" headerRowDxfId="2015" totalsRowDxfId="2014"/>
    <tableColumn id="15392" xr3:uid="{02CEC892-8FCC-484A-94E7-B2B19C22699C}" name="Colonna15392" headerRowDxfId="2013" totalsRowDxfId="2012"/>
    <tableColumn id="15393" xr3:uid="{341A066C-07B5-4E9C-B168-ACD0580EF1D4}" name="Colonna15393" headerRowDxfId="2011" totalsRowDxfId="2010"/>
    <tableColumn id="15394" xr3:uid="{D59B3B38-6899-42D1-B0A1-A04AC9490FE0}" name="Colonna15394" headerRowDxfId="2009" totalsRowDxfId="2008"/>
    <tableColumn id="15395" xr3:uid="{82816D3D-3934-4AA1-ABF7-40728938B9E6}" name="Colonna15395" headerRowDxfId="2007" totalsRowDxfId="2006"/>
    <tableColumn id="15396" xr3:uid="{FE293882-4A83-4E5F-A514-19D27439895C}" name="Colonna15396" headerRowDxfId="2005" totalsRowDxfId="2004"/>
    <tableColumn id="15397" xr3:uid="{7355EB5D-16EB-4356-952B-52102EEC3204}" name="Colonna15397" headerRowDxfId="2003" totalsRowDxfId="2002"/>
    <tableColumn id="15398" xr3:uid="{B3FE991B-1492-44F5-AB54-AC844269BA24}" name="Colonna15398" headerRowDxfId="2001" totalsRowDxfId="2000"/>
    <tableColumn id="15399" xr3:uid="{2F06B53E-E94F-4EE9-84A8-2E9D96915780}" name="Colonna15399" headerRowDxfId="1999" totalsRowDxfId="1998"/>
    <tableColumn id="15400" xr3:uid="{855D6555-4436-4CC0-8E98-34DB9C3BCF56}" name="Colonna15400" headerRowDxfId="1997" totalsRowDxfId="1996"/>
    <tableColumn id="15401" xr3:uid="{D6766D11-5C54-4110-938F-7F966C0D2D2C}" name="Colonna15401" headerRowDxfId="1995" totalsRowDxfId="1994"/>
    <tableColumn id="15402" xr3:uid="{066EE686-EA0F-4DDD-A8DB-8C4BE1867C14}" name="Colonna15402" headerRowDxfId="1993" totalsRowDxfId="1992"/>
    <tableColumn id="15403" xr3:uid="{0E09DC55-7CCB-4E10-9EF4-02E5A5B17011}" name="Colonna15403" headerRowDxfId="1991" totalsRowDxfId="1990"/>
    <tableColumn id="15404" xr3:uid="{137FC482-4765-4442-891D-A51F5B0E8BCD}" name="Colonna15404" headerRowDxfId="1989" totalsRowDxfId="1988"/>
    <tableColumn id="15405" xr3:uid="{48D4D2B4-6AEE-4BD6-B2EF-83AD5DF58085}" name="Colonna15405" headerRowDxfId="1987" totalsRowDxfId="1986"/>
    <tableColumn id="15406" xr3:uid="{95005057-5CEE-4447-8046-9B2C16E41F1E}" name="Colonna15406" headerRowDxfId="1985" totalsRowDxfId="1984"/>
    <tableColumn id="15407" xr3:uid="{5529E7C4-3553-482D-ADB7-1870BFC7B087}" name="Colonna15407" headerRowDxfId="1983" totalsRowDxfId="1982"/>
    <tableColumn id="15408" xr3:uid="{541BBB82-3AF6-440C-961D-F281F0204A1C}" name="Colonna15408" headerRowDxfId="1981" totalsRowDxfId="1980"/>
    <tableColumn id="15409" xr3:uid="{A3A08A0C-BF08-4D17-99AA-7F7E42879598}" name="Colonna15409" headerRowDxfId="1979" totalsRowDxfId="1978"/>
    <tableColumn id="15410" xr3:uid="{D786C656-79CC-45F4-BED6-227DD7B12D64}" name="Colonna15410" headerRowDxfId="1977" totalsRowDxfId="1976"/>
    <tableColumn id="15411" xr3:uid="{EEEBCCEB-4D55-4234-910A-3E10CDC3671C}" name="Colonna15411" headerRowDxfId="1975" totalsRowDxfId="1974"/>
    <tableColumn id="15412" xr3:uid="{25097F7D-09B8-48C7-8C96-F70F7FF28EFE}" name="Colonna15412" headerRowDxfId="1973" totalsRowDxfId="1972"/>
    <tableColumn id="15413" xr3:uid="{46C0FA71-9B9B-4739-BB8A-95AC4B0298FA}" name="Colonna15413" headerRowDxfId="1971" totalsRowDxfId="1970"/>
    <tableColumn id="15414" xr3:uid="{E1E050E3-FA7D-4E00-9D9B-1097DF556534}" name="Colonna15414" headerRowDxfId="1969" totalsRowDxfId="1968"/>
    <tableColumn id="15415" xr3:uid="{EAE7D82D-CE7C-41A1-9EE2-D272CAD87FCA}" name="Colonna15415" headerRowDxfId="1967" totalsRowDxfId="1966"/>
    <tableColumn id="15416" xr3:uid="{D0BB008C-D9EA-4DF4-B3EF-1627A79A9E28}" name="Colonna15416" headerRowDxfId="1965" totalsRowDxfId="1964"/>
    <tableColumn id="15417" xr3:uid="{20BF15C0-78AE-43E6-AB1F-602DFA7747B4}" name="Colonna15417" headerRowDxfId="1963" totalsRowDxfId="1962"/>
    <tableColumn id="15418" xr3:uid="{453D945E-6698-475C-8A60-FFC109C4C02F}" name="Colonna15418" headerRowDxfId="1961" totalsRowDxfId="1960"/>
    <tableColumn id="15419" xr3:uid="{71460B1D-B703-41DB-94FF-14EAF274B2B3}" name="Colonna15419" headerRowDxfId="1959" totalsRowDxfId="1958"/>
    <tableColumn id="15420" xr3:uid="{F5FDF92D-6FDD-4D31-A42E-600D99967561}" name="Colonna15420" headerRowDxfId="1957" totalsRowDxfId="1956"/>
    <tableColumn id="15421" xr3:uid="{FA07257C-914E-4600-AFBF-5AA1A5EE4B25}" name="Colonna15421" headerRowDxfId="1955" totalsRowDxfId="1954"/>
    <tableColumn id="15422" xr3:uid="{AA5FB588-8EA2-42DE-84F6-E97BF1F5BF8F}" name="Colonna15422" headerRowDxfId="1953" totalsRowDxfId="1952"/>
    <tableColumn id="15423" xr3:uid="{83D39532-6A24-46B4-B3FD-BED9E7029005}" name="Colonna15423" headerRowDxfId="1951" totalsRowDxfId="1950"/>
    <tableColumn id="15424" xr3:uid="{305C9EA5-7CB9-4496-907A-3E8AF3060943}" name="Colonna15424" headerRowDxfId="1949" totalsRowDxfId="1948"/>
    <tableColumn id="15425" xr3:uid="{3BC1C41E-66F6-44B6-AD48-C205CF33CD7D}" name="Colonna15425" headerRowDxfId="1947" totalsRowDxfId="1946"/>
    <tableColumn id="15426" xr3:uid="{5AE14D87-6941-4765-9625-2B804C2A21B2}" name="Colonna15426" headerRowDxfId="1945" totalsRowDxfId="1944"/>
    <tableColumn id="15427" xr3:uid="{D95EA04B-F7C8-4A80-9CCB-34BAE18537C6}" name="Colonna15427" headerRowDxfId="1943" totalsRowDxfId="1942"/>
    <tableColumn id="15428" xr3:uid="{60FFE489-B1AC-4A4D-8EA0-A6AE31DB6B50}" name="Colonna15428" headerRowDxfId="1941" totalsRowDxfId="1940"/>
    <tableColumn id="15429" xr3:uid="{43575B5D-566D-4DB3-AB4D-CBB83CF9C472}" name="Colonna15429" headerRowDxfId="1939" totalsRowDxfId="1938"/>
    <tableColumn id="15430" xr3:uid="{1153A2AA-2BB8-4E42-83A6-D07178A0915B}" name="Colonna15430" headerRowDxfId="1937" totalsRowDxfId="1936"/>
    <tableColumn id="15431" xr3:uid="{51A7DA95-14B9-456A-AB94-D8500F56A8E6}" name="Colonna15431" headerRowDxfId="1935" totalsRowDxfId="1934"/>
    <tableColumn id="15432" xr3:uid="{E3411736-D701-4B57-A032-FCDD512AF424}" name="Colonna15432" headerRowDxfId="1933" totalsRowDxfId="1932"/>
    <tableColumn id="15433" xr3:uid="{9E913B83-E967-4A80-A13E-74203BBF03FB}" name="Colonna15433" headerRowDxfId="1931" totalsRowDxfId="1930"/>
    <tableColumn id="15434" xr3:uid="{4CC6BA3E-1F1F-4687-B8A8-3C032E6AAF62}" name="Colonna15434" headerRowDxfId="1929" totalsRowDxfId="1928"/>
    <tableColumn id="15435" xr3:uid="{C77EAE5B-0B52-4221-B744-503238A9C1F3}" name="Colonna15435" headerRowDxfId="1927" totalsRowDxfId="1926"/>
    <tableColumn id="15436" xr3:uid="{89662E85-D17B-44C8-B47D-E7AC1DD5FAFB}" name="Colonna15436" headerRowDxfId="1925" totalsRowDxfId="1924"/>
    <tableColumn id="15437" xr3:uid="{89D8D6FA-A0DF-448B-9DB2-7820FF21A644}" name="Colonna15437" headerRowDxfId="1923" totalsRowDxfId="1922"/>
    <tableColumn id="15438" xr3:uid="{FE4B4887-80FF-432D-82F1-C8E0573CD19D}" name="Colonna15438" headerRowDxfId="1921" totalsRowDxfId="1920"/>
    <tableColumn id="15439" xr3:uid="{D4C95C47-681B-44BF-A38B-27D5D2102B6E}" name="Colonna15439" headerRowDxfId="1919" totalsRowDxfId="1918"/>
    <tableColumn id="15440" xr3:uid="{FFF0A07D-9B1B-40D5-B4B1-49507FFA541F}" name="Colonna15440" headerRowDxfId="1917" totalsRowDxfId="1916"/>
    <tableColumn id="15441" xr3:uid="{E68C12EF-C1EF-4711-AB94-737E525A19E1}" name="Colonna15441" headerRowDxfId="1915" totalsRowDxfId="1914"/>
    <tableColumn id="15442" xr3:uid="{716DF09A-CC45-45CA-B928-FA64BB4E2C4B}" name="Colonna15442" headerRowDxfId="1913" totalsRowDxfId="1912"/>
    <tableColumn id="15443" xr3:uid="{B3B15265-4344-4435-87EC-C0E7A933F9C6}" name="Colonna15443" headerRowDxfId="1911" totalsRowDxfId="1910"/>
    <tableColumn id="15444" xr3:uid="{6DB1D47D-1C4A-4DBD-8ACC-0FEFA5FCF213}" name="Colonna15444" headerRowDxfId="1909" totalsRowDxfId="1908"/>
    <tableColumn id="15445" xr3:uid="{B3BDAD0B-A5D2-45CD-AEBD-B01C963254B0}" name="Colonna15445" headerRowDxfId="1907" totalsRowDxfId="1906"/>
    <tableColumn id="15446" xr3:uid="{E10A24FB-D5EF-46E2-A975-F3B39E027ED8}" name="Colonna15446" headerRowDxfId="1905" totalsRowDxfId="1904"/>
    <tableColumn id="15447" xr3:uid="{38E4C983-B5F5-43D4-A5A7-1B30B078558C}" name="Colonna15447" headerRowDxfId="1903" totalsRowDxfId="1902"/>
    <tableColumn id="15448" xr3:uid="{16C2066A-3E87-45B6-B985-2FCB05231878}" name="Colonna15448" headerRowDxfId="1901" totalsRowDxfId="1900"/>
    <tableColumn id="15449" xr3:uid="{1F9CA6C5-850A-460D-AF80-6A6C9A385C68}" name="Colonna15449" headerRowDxfId="1899" totalsRowDxfId="1898"/>
    <tableColumn id="15450" xr3:uid="{8D40C163-2F17-4D64-B6BC-10BC483FF404}" name="Colonna15450" headerRowDxfId="1897" totalsRowDxfId="1896"/>
    <tableColumn id="15451" xr3:uid="{E44993F8-9BB6-451A-A0FA-28BBB17CDDDB}" name="Colonna15451" headerRowDxfId="1895" totalsRowDxfId="1894"/>
    <tableColumn id="15452" xr3:uid="{BA7A0B26-3847-4AE0-AB0F-0EE7E5481FB4}" name="Colonna15452" headerRowDxfId="1893" totalsRowDxfId="1892"/>
    <tableColumn id="15453" xr3:uid="{8EE3C446-F793-4BF0-9227-112BB8541806}" name="Colonna15453" headerRowDxfId="1891" totalsRowDxfId="1890"/>
    <tableColumn id="15454" xr3:uid="{99A12206-AB52-4E99-BEBD-7210D409491C}" name="Colonna15454" headerRowDxfId="1889" totalsRowDxfId="1888"/>
    <tableColumn id="15455" xr3:uid="{C30D8F50-9EBB-436D-B5C4-C5F97D737B0C}" name="Colonna15455" headerRowDxfId="1887" totalsRowDxfId="1886"/>
    <tableColumn id="15456" xr3:uid="{50DE06C9-560E-42BA-B626-3A6B019FAB8E}" name="Colonna15456" headerRowDxfId="1885" totalsRowDxfId="1884"/>
    <tableColumn id="15457" xr3:uid="{788DD5AB-7974-4B26-837A-CAC7EC866943}" name="Colonna15457" headerRowDxfId="1883" totalsRowDxfId="1882"/>
    <tableColumn id="15458" xr3:uid="{3B606D47-88AF-468A-9D04-0C30026858D5}" name="Colonna15458" headerRowDxfId="1881" totalsRowDxfId="1880"/>
    <tableColumn id="15459" xr3:uid="{EBC91B42-897C-445D-8FF4-62A8FB26EE1D}" name="Colonna15459" headerRowDxfId="1879" totalsRowDxfId="1878"/>
    <tableColumn id="15460" xr3:uid="{7B37168C-538B-4F75-B2B8-3F9037304291}" name="Colonna15460" headerRowDxfId="1877" totalsRowDxfId="1876"/>
    <tableColumn id="15461" xr3:uid="{777B34AD-D026-4C78-9143-60D1915D6315}" name="Colonna15461" headerRowDxfId="1875" totalsRowDxfId="1874"/>
    <tableColumn id="15462" xr3:uid="{02191839-280C-46C7-A152-121D155BBD59}" name="Colonna15462" headerRowDxfId="1873" totalsRowDxfId="1872"/>
    <tableColumn id="15463" xr3:uid="{BA7BA89C-F6C9-4060-B63C-BE9F2FAF38AE}" name="Colonna15463" headerRowDxfId="1871" totalsRowDxfId="1870"/>
    <tableColumn id="15464" xr3:uid="{B323D1A2-9B82-472A-A12D-3D88130CC6A8}" name="Colonna15464" headerRowDxfId="1869" totalsRowDxfId="1868"/>
    <tableColumn id="15465" xr3:uid="{144A5C98-9CA3-47B3-9E32-95FBDF46E2CE}" name="Colonna15465" headerRowDxfId="1867" totalsRowDxfId="1866"/>
    <tableColumn id="15466" xr3:uid="{17562558-632E-48BD-BF9D-061E1CBF0C02}" name="Colonna15466" headerRowDxfId="1865" totalsRowDxfId="1864"/>
    <tableColumn id="15467" xr3:uid="{244D79FE-C2FD-42DB-9D35-F43F78A80C29}" name="Colonna15467" headerRowDxfId="1863" totalsRowDxfId="1862"/>
    <tableColumn id="15468" xr3:uid="{409BE1C6-3C36-4A0E-95E8-205381CFEC18}" name="Colonna15468" headerRowDxfId="1861" totalsRowDxfId="1860"/>
    <tableColumn id="15469" xr3:uid="{3C89AD23-7C29-40FE-9500-861BA10766E8}" name="Colonna15469" headerRowDxfId="1859" totalsRowDxfId="1858"/>
    <tableColumn id="15470" xr3:uid="{BD12A637-07C0-4960-8F01-0FF9E435B90A}" name="Colonna15470" headerRowDxfId="1857" totalsRowDxfId="1856"/>
    <tableColumn id="15471" xr3:uid="{1937FA9F-69EA-4EDF-ACD8-E8BB95E64939}" name="Colonna15471" headerRowDxfId="1855" totalsRowDxfId="1854"/>
    <tableColumn id="15472" xr3:uid="{E2FE0858-8E2D-4F60-AEC8-9AB0048FE63C}" name="Colonna15472" headerRowDxfId="1853" totalsRowDxfId="1852"/>
    <tableColumn id="15473" xr3:uid="{53794B1D-7479-429A-B5C0-7E9386770C82}" name="Colonna15473" headerRowDxfId="1851" totalsRowDxfId="1850"/>
    <tableColumn id="15474" xr3:uid="{48468497-B61E-47DE-9635-1CD39848E445}" name="Colonna15474" headerRowDxfId="1849" totalsRowDxfId="1848"/>
    <tableColumn id="15475" xr3:uid="{63F102F6-0F7E-4E77-9285-21A96639F45E}" name="Colonna15475" headerRowDxfId="1847" totalsRowDxfId="1846"/>
    <tableColumn id="15476" xr3:uid="{FE7A6F14-39C6-415A-AFCD-2FB06D343959}" name="Colonna15476" headerRowDxfId="1845" totalsRowDxfId="1844"/>
    <tableColumn id="15477" xr3:uid="{B251E668-CDA5-49CD-A3FC-B859D39CEE3E}" name="Colonna15477" headerRowDxfId="1843" totalsRowDxfId="1842"/>
    <tableColumn id="15478" xr3:uid="{A3FFE769-BD0B-4C18-A322-BDDE108F626A}" name="Colonna15478" headerRowDxfId="1841" totalsRowDxfId="1840"/>
    <tableColumn id="15479" xr3:uid="{95B4203A-256C-41C3-B705-DB0EFD9F0F44}" name="Colonna15479" headerRowDxfId="1839" totalsRowDxfId="1838"/>
    <tableColumn id="15480" xr3:uid="{0B2BBDC6-1061-45FD-9107-D223CFDCB139}" name="Colonna15480" headerRowDxfId="1837" totalsRowDxfId="1836"/>
    <tableColumn id="15481" xr3:uid="{346B3227-F493-4AF5-A3A6-7928A184B6D0}" name="Colonna15481" headerRowDxfId="1835" totalsRowDxfId="1834"/>
    <tableColumn id="15482" xr3:uid="{EC2BE05A-6C60-4CE6-BE86-D7F19AAB4731}" name="Colonna15482" headerRowDxfId="1833" totalsRowDxfId="1832"/>
    <tableColumn id="15483" xr3:uid="{0396182D-09DF-4913-BD51-F26C835B96B8}" name="Colonna15483" headerRowDxfId="1831" totalsRowDxfId="1830"/>
    <tableColumn id="15484" xr3:uid="{D7118ADF-6B18-4EF8-B17C-4534BC812B41}" name="Colonna15484" headerRowDxfId="1829" totalsRowDxfId="1828"/>
    <tableColumn id="15485" xr3:uid="{EE0E62B9-55C6-4C17-B96A-813C68BA16A7}" name="Colonna15485" headerRowDxfId="1827" totalsRowDxfId="1826"/>
    <tableColumn id="15486" xr3:uid="{542CB5A7-36F0-4F96-B4C6-39678FD26F44}" name="Colonna15486" headerRowDxfId="1825" totalsRowDxfId="1824"/>
    <tableColumn id="15487" xr3:uid="{103A1649-0C42-4476-90FC-D2C67C93B420}" name="Colonna15487" headerRowDxfId="1823" totalsRowDxfId="1822"/>
    <tableColumn id="15488" xr3:uid="{AEADA869-E324-4267-8DF4-6456C413B771}" name="Colonna15488" headerRowDxfId="1821" totalsRowDxfId="1820"/>
    <tableColumn id="15489" xr3:uid="{8D49BA39-CD35-443A-A009-7811D0F68541}" name="Colonna15489" headerRowDxfId="1819" totalsRowDxfId="1818"/>
    <tableColumn id="15490" xr3:uid="{B83C7247-B098-4ADB-942E-FF7A76A12E0A}" name="Colonna15490" headerRowDxfId="1817" totalsRowDxfId="1816"/>
    <tableColumn id="15491" xr3:uid="{695A0528-C9B4-43C5-84E9-AE5A8CD28F14}" name="Colonna15491" headerRowDxfId="1815" totalsRowDxfId="1814"/>
    <tableColumn id="15492" xr3:uid="{5037CAC2-E855-4937-A205-A59AB3D13D81}" name="Colonna15492" headerRowDxfId="1813" totalsRowDxfId="1812"/>
    <tableColumn id="15493" xr3:uid="{6A18BC56-9E9B-4BA9-B3AD-9135D61B2460}" name="Colonna15493" headerRowDxfId="1811" totalsRowDxfId="1810"/>
    <tableColumn id="15494" xr3:uid="{187BBFCD-FA9D-4A57-9F00-49D36E031172}" name="Colonna15494" headerRowDxfId="1809" totalsRowDxfId="1808"/>
    <tableColumn id="15495" xr3:uid="{695180B0-B07E-4E62-86A5-025FCE60FF2C}" name="Colonna15495" headerRowDxfId="1807" totalsRowDxfId="1806"/>
    <tableColumn id="15496" xr3:uid="{E576A887-D31C-4EF6-94E4-E88A7277AB5B}" name="Colonna15496" headerRowDxfId="1805" totalsRowDxfId="1804"/>
    <tableColumn id="15497" xr3:uid="{2A9A9B34-FC70-40B2-8598-164E163397F7}" name="Colonna15497" headerRowDxfId="1803" totalsRowDxfId="1802"/>
    <tableColumn id="15498" xr3:uid="{E2631328-20B5-42D3-902C-6A2BC2E39429}" name="Colonna15498" headerRowDxfId="1801" totalsRowDxfId="1800"/>
    <tableColumn id="15499" xr3:uid="{6B9FE640-B12D-4CFB-9F94-DF92C7B14232}" name="Colonna15499" headerRowDxfId="1799" totalsRowDxfId="1798"/>
    <tableColumn id="15500" xr3:uid="{C7E04EC7-39FA-4056-92E9-1F19D3030EB7}" name="Colonna15500" headerRowDxfId="1797" totalsRowDxfId="1796"/>
    <tableColumn id="15501" xr3:uid="{834D4F70-7882-4B46-93F1-416317787560}" name="Colonna15501" headerRowDxfId="1795" totalsRowDxfId="1794"/>
    <tableColumn id="15502" xr3:uid="{066B63B1-7CCE-45EE-94C7-AEF814A48000}" name="Colonna15502" headerRowDxfId="1793" totalsRowDxfId="1792"/>
    <tableColumn id="15503" xr3:uid="{F9A2A48B-01E2-4DCC-8F5D-A0FDFFD42612}" name="Colonna15503" headerRowDxfId="1791" totalsRowDxfId="1790"/>
    <tableColumn id="15504" xr3:uid="{C9731B61-D08F-4DEF-8BD4-0844EE044EF3}" name="Colonna15504" headerRowDxfId="1789" totalsRowDxfId="1788"/>
    <tableColumn id="15505" xr3:uid="{4965803A-38DA-435B-BAA4-731E13C1A5F8}" name="Colonna15505" headerRowDxfId="1787" totalsRowDxfId="1786"/>
    <tableColumn id="15506" xr3:uid="{10E04BCB-DC5A-4E48-BC58-CC74F81A1A12}" name="Colonna15506" headerRowDxfId="1785" totalsRowDxfId="1784"/>
    <tableColumn id="15507" xr3:uid="{79A55A42-91F6-42DD-BFC8-EB219FA6CC24}" name="Colonna15507" headerRowDxfId="1783" totalsRowDxfId="1782"/>
    <tableColumn id="15508" xr3:uid="{CC1AED95-3D04-419A-84F6-6825D97B6C3D}" name="Colonna15508" headerRowDxfId="1781" totalsRowDxfId="1780"/>
    <tableColumn id="15509" xr3:uid="{390BE477-DBC4-4043-93C0-C3DEC39D2DA7}" name="Colonna15509" headerRowDxfId="1779" totalsRowDxfId="1778"/>
    <tableColumn id="15510" xr3:uid="{518BE1A5-F5D7-453A-8204-98F18D9433CC}" name="Colonna15510" headerRowDxfId="1777" totalsRowDxfId="1776"/>
    <tableColumn id="15511" xr3:uid="{5FF36290-747B-4204-AA17-B019CE88E799}" name="Colonna15511" headerRowDxfId="1775" totalsRowDxfId="1774"/>
    <tableColumn id="15512" xr3:uid="{B98D63DE-6BFF-45A3-9E69-DC7A00E4276E}" name="Colonna15512" headerRowDxfId="1773" totalsRowDxfId="1772"/>
    <tableColumn id="15513" xr3:uid="{B89C15CF-2F9E-4722-87EB-A5316BB9DFE8}" name="Colonna15513" headerRowDxfId="1771" totalsRowDxfId="1770"/>
    <tableColumn id="15514" xr3:uid="{A56DD900-9FF1-4D77-B8CC-C53742797FCA}" name="Colonna15514" headerRowDxfId="1769" totalsRowDxfId="1768"/>
    <tableColumn id="15515" xr3:uid="{F7D11F42-4781-4821-9898-BF1997ADBBC5}" name="Colonna15515" headerRowDxfId="1767" totalsRowDxfId="1766"/>
    <tableColumn id="15516" xr3:uid="{F1059FCB-4ABB-40AD-BEDA-F896FA07314D}" name="Colonna15516" headerRowDxfId="1765" totalsRowDxfId="1764"/>
    <tableColumn id="15517" xr3:uid="{B363AD6C-6360-46D8-81E1-78496ADC15AB}" name="Colonna15517" headerRowDxfId="1763" totalsRowDxfId="1762"/>
    <tableColumn id="15518" xr3:uid="{0F6F199D-AD1D-4CBA-B6DF-07EF23226815}" name="Colonna15518" headerRowDxfId="1761" totalsRowDxfId="1760"/>
    <tableColumn id="15519" xr3:uid="{91FEA35B-D56C-4551-83C5-1B31D5E3BAF1}" name="Colonna15519" headerRowDxfId="1759" totalsRowDxfId="1758"/>
    <tableColumn id="15520" xr3:uid="{D37BF40B-7838-4BB5-AB94-64C69188FF0F}" name="Colonna15520" headerRowDxfId="1757" totalsRowDxfId="1756"/>
    <tableColumn id="15521" xr3:uid="{8A2469B1-B26C-4AB8-945E-7759A08F569F}" name="Colonna15521" headerRowDxfId="1755" totalsRowDxfId="1754"/>
    <tableColumn id="15522" xr3:uid="{46D499D2-D076-4BAE-ADF0-12797326BCBD}" name="Colonna15522" headerRowDxfId="1753" totalsRowDxfId="1752"/>
    <tableColumn id="15523" xr3:uid="{C1FDBD37-E193-44BC-B419-1D50322F358D}" name="Colonna15523" headerRowDxfId="1751" totalsRowDxfId="1750"/>
    <tableColumn id="15524" xr3:uid="{3FD0E718-995F-4193-99D2-B6A01617B954}" name="Colonna15524" headerRowDxfId="1749" totalsRowDxfId="1748"/>
    <tableColumn id="15525" xr3:uid="{AE484B9E-67D8-4779-8229-E4555446A206}" name="Colonna15525" headerRowDxfId="1747" totalsRowDxfId="1746"/>
    <tableColumn id="15526" xr3:uid="{0D23490A-21CB-4B83-A119-6C9CE7C6BD0F}" name="Colonna15526" headerRowDxfId="1745" totalsRowDxfId="1744"/>
    <tableColumn id="15527" xr3:uid="{86B93F43-3081-4344-8879-375C9BDED906}" name="Colonna15527" headerRowDxfId="1743" totalsRowDxfId="1742"/>
    <tableColumn id="15528" xr3:uid="{3892C66B-5F8A-4C10-9133-36952AD62939}" name="Colonna15528" headerRowDxfId="1741" totalsRowDxfId="1740"/>
    <tableColumn id="15529" xr3:uid="{73E369F8-6616-47FF-BB32-C53D9BA8AF6A}" name="Colonna15529" headerRowDxfId="1739" totalsRowDxfId="1738"/>
    <tableColumn id="15530" xr3:uid="{85018315-000D-4B25-B982-49FD2CB96255}" name="Colonna15530" headerRowDxfId="1737" totalsRowDxfId="1736"/>
    <tableColumn id="15531" xr3:uid="{48F25F54-B5A5-4B69-B6D0-8D8D58CE82F7}" name="Colonna15531" headerRowDxfId="1735" totalsRowDxfId="1734"/>
    <tableColumn id="15532" xr3:uid="{71C7C313-93B9-4DB4-ADDB-DA8B5AFEF457}" name="Colonna15532" headerRowDxfId="1733" totalsRowDxfId="1732"/>
    <tableColumn id="15533" xr3:uid="{3FE29965-2EB9-4744-AB9D-0E149137418F}" name="Colonna15533" headerRowDxfId="1731" totalsRowDxfId="1730"/>
    <tableColumn id="15534" xr3:uid="{DBFAA248-3348-440F-BEDF-AE8A708C7CB0}" name="Colonna15534" headerRowDxfId="1729" totalsRowDxfId="1728"/>
    <tableColumn id="15535" xr3:uid="{AE335FD1-74A8-4B51-9D49-E5C2FE36FC3B}" name="Colonna15535" headerRowDxfId="1727" totalsRowDxfId="1726"/>
    <tableColumn id="15536" xr3:uid="{2456C69F-0DCF-4AB2-AE4B-4DF5C1F148D9}" name="Colonna15536" headerRowDxfId="1725" totalsRowDxfId="1724"/>
    <tableColumn id="15537" xr3:uid="{DE15F406-049E-4371-9EBF-B0EF4CDEF771}" name="Colonna15537" headerRowDxfId="1723" totalsRowDxfId="1722"/>
    <tableColumn id="15538" xr3:uid="{A37A7CA1-6B13-4905-AE33-D36EE33B57D1}" name="Colonna15538" headerRowDxfId="1721" totalsRowDxfId="1720"/>
    <tableColumn id="15539" xr3:uid="{DEB3544D-EA0F-470A-825A-F7CC15FF765C}" name="Colonna15539" headerRowDxfId="1719" totalsRowDxfId="1718"/>
    <tableColumn id="15540" xr3:uid="{14DC0BF8-3DBA-4D81-9A53-BC7F2D0E0576}" name="Colonna15540" headerRowDxfId="1717" totalsRowDxfId="1716"/>
    <tableColumn id="15541" xr3:uid="{90B78C10-2CA4-4D6C-B484-CF7AAD9BCC99}" name="Colonna15541" headerRowDxfId="1715" totalsRowDxfId="1714"/>
    <tableColumn id="15542" xr3:uid="{B53CD49B-79B8-41B4-A0FE-74B9C5B53B54}" name="Colonna15542" headerRowDxfId="1713" totalsRowDxfId="1712"/>
    <tableColumn id="15543" xr3:uid="{2C18751B-8997-4DCC-8AA8-8BC9F3722E9B}" name="Colonna15543" headerRowDxfId="1711" totalsRowDxfId="1710"/>
    <tableColumn id="15544" xr3:uid="{08EB57F5-6300-49AD-BC33-B393411E9377}" name="Colonna15544" headerRowDxfId="1709" totalsRowDxfId="1708"/>
    <tableColumn id="15545" xr3:uid="{66FA17EC-C614-4F7C-A703-1D900618F50A}" name="Colonna15545" headerRowDxfId="1707" totalsRowDxfId="1706"/>
    <tableColumn id="15546" xr3:uid="{4218EC41-4FFA-40C6-8D2E-881182542C2F}" name="Colonna15546" headerRowDxfId="1705" totalsRowDxfId="1704"/>
    <tableColumn id="15547" xr3:uid="{1AD23966-5632-4A8B-9D24-C53F8613D769}" name="Colonna15547" headerRowDxfId="1703" totalsRowDxfId="1702"/>
    <tableColumn id="15548" xr3:uid="{B83C081B-E431-4C90-B1BD-4FFB99BAFC13}" name="Colonna15548" headerRowDxfId="1701" totalsRowDxfId="1700"/>
    <tableColumn id="15549" xr3:uid="{AD77B992-823C-4BF1-9EA0-521A12681637}" name="Colonna15549" headerRowDxfId="1699" totalsRowDxfId="1698"/>
    <tableColumn id="15550" xr3:uid="{D7FC0C15-34C7-4F6B-9D38-53C1DAE53D59}" name="Colonna15550" headerRowDxfId="1697" totalsRowDxfId="1696"/>
    <tableColumn id="15551" xr3:uid="{8C9BEFC5-0C9C-4D0E-8B9E-2231B93ABB7C}" name="Colonna15551" headerRowDxfId="1695" totalsRowDxfId="1694"/>
    <tableColumn id="15552" xr3:uid="{09BF5D51-66BC-4631-AE3B-252952813896}" name="Colonna15552" headerRowDxfId="1693" totalsRowDxfId="1692"/>
    <tableColumn id="15553" xr3:uid="{CCB199E6-D978-498B-B229-E4D23C4966F2}" name="Colonna15553" headerRowDxfId="1691" totalsRowDxfId="1690"/>
    <tableColumn id="15554" xr3:uid="{A1BCCD0C-0F21-4723-B491-A81B6C8A1D09}" name="Colonna15554" headerRowDxfId="1689" totalsRowDxfId="1688"/>
    <tableColumn id="15555" xr3:uid="{FE0647FF-9DD5-42ED-A67C-3BA46D5858B3}" name="Colonna15555" headerRowDxfId="1687" totalsRowDxfId="1686"/>
    <tableColumn id="15556" xr3:uid="{62B420C7-E9F3-42BF-A3E0-DE29493B784E}" name="Colonna15556" headerRowDxfId="1685" totalsRowDxfId="1684"/>
    <tableColumn id="15557" xr3:uid="{90B17E94-C226-4343-AF2A-80CAEF0D77E1}" name="Colonna15557" headerRowDxfId="1683" totalsRowDxfId="1682"/>
    <tableColumn id="15558" xr3:uid="{1D4A2A38-5F51-41D6-92B3-C257A869CC9B}" name="Colonna15558" headerRowDxfId="1681" totalsRowDxfId="1680"/>
    <tableColumn id="15559" xr3:uid="{A8D451D8-4FE4-413D-9143-1EC520E5ED25}" name="Colonna15559" headerRowDxfId="1679" totalsRowDxfId="1678"/>
    <tableColumn id="15560" xr3:uid="{A9B985CF-F84E-4970-997B-2DE69BFED898}" name="Colonna15560" headerRowDxfId="1677" totalsRowDxfId="1676"/>
    <tableColumn id="15561" xr3:uid="{EDC655EC-BD3F-444C-A250-56556D3E59EF}" name="Colonna15561" headerRowDxfId="1675" totalsRowDxfId="1674"/>
    <tableColumn id="15562" xr3:uid="{264AA508-AE10-4020-B6CD-759AFC0620F1}" name="Colonna15562" headerRowDxfId="1673" totalsRowDxfId="1672"/>
    <tableColumn id="15563" xr3:uid="{75EF3FB4-6074-47E1-96B1-4B56EA5847B0}" name="Colonna15563" headerRowDxfId="1671" totalsRowDxfId="1670"/>
    <tableColumn id="15564" xr3:uid="{D6BF66BE-96D2-4780-AE96-8E87FE0F00D3}" name="Colonna15564" headerRowDxfId="1669" totalsRowDxfId="1668"/>
    <tableColumn id="15565" xr3:uid="{22F31893-E2EE-44B7-B935-C30E6FC1C571}" name="Colonna15565" headerRowDxfId="1667" totalsRowDxfId="1666"/>
    <tableColumn id="15566" xr3:uid="{C83AD455-B819-43D2-880B-31A4723EE6D4}" name="Colonna15566" headerRowDxfId="1665" totalsRowDxfId="1664"/>
    <tableColumn id="15567" xr3:uid="{D14B5378-5F81-4C5C-ABC3-070DDC7C2171}" name="Colonna15567" headerRowDxfId="1663" totalsRowDxfId="1662"/>
    <tableColumn id="15568" xr3:uid="{34C163D7-2A09-4384-96D9-7A8D5BCC4168}" name="Colonna15568" headerRowDxfId="1661" totalsRowDxfId="1660"/>
    <tableColumn id="15569" xr3:uid="{F6D6532B-34A5-4B60-A807-619152208C44}" name="Colonna15569" headerRowDxfId="1659" totalsRowDxfId="1658"/>
    <tableColumn id="15570" xr3:uid="{F6025165-23E0-4E49-A8A3-4211ABB2A7F7}" name="Colonna15570" headerRowDxfId="1657" totalsRowDxfId="1656"/>
    <tableColumn id="15571" xr3:uid="{8540BC23-F41C-4A7C-A9D3-962FD3932815}" name="Colonna15571" headerRowDxfId="1655" totalsRowDxfId="1654"/>
    <tableColumn id="15572" xr3:uid="{6EDBF9C0-8325-4291-8FDC-08DCFD9A3FE8}" name="Colonna15572" headerRowDxfId="1653" totalsRowDxfId="1652"/>
    <tableColumn id="15573" xr3:uid="{9F1B05D0-50F4-49F9-B47D-37C537181D4F}" name="Colonna15573" headerRowDxfId="1651" totalsRowDxfId="1650"/>
    <tableColumn id="15574" xr3:uid="{BDD94729-7DDA-4DDE-8638-E302C2E409C6}" name="Colonna15574" headerRowDxfId="1649" totalsRowDxfId="1648"/>
    <tableColumn id="15575" xr3:uid="{AA83BCF0-CF49-41A6-9B81-2B310B92383A}" name="Colonna15575" headerRowDxfId="1647" totalsRowDxfId="1646"/>
    <tableColumn id="15576" xr3:uid="{BDB1B91E-0716-4BE2-ACFA-7D02788B0527}" name="Colonna15576" headerRowDxfId="1645" totalsRowDxfId="1644"/>
    <tableColumn id="15577" xr3:uid="{CE320390-B320-4246-AB64-3320D3013DA9}" name="Colonna15577" headerRowDxfId="1643" totalsRowDxfId="1642"/>
    <tableColumn id="15578" xr3:uid="{62576987-D503-487D-9171-65CFEB8534C8}" name="Colonna15578" headerRowDxfId="1641" totalsRowDxfId="1640"/>
    <tableColumn id="15579" xr3:uid="{C81F1BA5-83E8-47B1-850F-D5ADCF63B626}" name="Colonna15579" headerRowDxfId="1639" totalsRowDxfId="1638"/>
    <tableColumn id="15580" xr3:uid="{B6CF8CFF-D88E-4113-B9EE-C01026C0F8BC}" name="Colonna15580" headerRowDxfId="1637" totalsRowDxfId="1636"/>
    <tableColumn id="15581" xr3:uid="{C002EE9C-E578-4CD3-B5BF-4FF5370F3131}" name="Colonna15581" headerRowDxfId="1635" totalsRowDxfId="1634"/>
    <tableColumn id="15582" xr3:uid="{6B0C0843-9559-4972-AECC-DD60C456F316}" name="Colonna15582" headerRowDxfId="1633" totalsRowDxfId="1632"/>
    <tableColumn id="15583" xr3:uid="{7A41D7CA-4C99-41BA-8D0F-E5D00ABDFEAA}" name="Colonna15583" headerRowDxfId="1631" totalsRowDxfId="1630"/>
    <tableColumn id="15584" xr3:uid="{DA33EA1D-4EC6-4CC2-8EF4-5F9370B41F48}" name="Colonna15584" headerRowDxfId="1629" totalsRowDxfId="1628"/>
    <tableColumn id="15585" xr3:uid="{DA75ED02-3650-45B2-9D83-2906103EDFDD}" name="Colonna15585" headerRowDxfId="1627" totalsRowDxfId="1626"/>
    <tableColumn id="15586" xr3:uid="{3BD0B4F0-4A22-4C02-A93C-EE8AF9D03ABF}" name="Colonna15586" headerRowDxfId="1625" totalsRowDxfId="1624"/>
    <tableColumn id="15587" xr3:uid="{E0BDD34D-C0AF-4E16-9509-1B39CA1F6803}" name="Colonna15587" headerRowDxfId="1623" totalsRowDxfId="1622"/>
    <tableColumn id="15588" xr3:uid="{7D00D6E6-C3D3-4478-917F-35C5DCCAAEA1}" name="Colonna15588" headerRowDxfId="1621" totalsRowDxfId="1620"/>
    <tableColumn id="15589" xr3:uid="{1A540070-1C3A-4F09-9A2F-708314AD31DE}" name="Colonna15589" headerRowDxfId="1619" totalsRowDxfId="1618"/>
    <tableColumn id="15590" xr3:uid="{9B99034A-8497-4BEE-BA37-DA47967EEBDA}" name="Colonna15590" headerRowDxfId="1617" totalsRowDxfId="1616"/>
    <tableColumn id="15591" xr3:uid="{A8F71AFE-D5B4-4A6D-B4F9-0025B9174FE1}" name="Colonna15591" headerRowDxfId="1615" totalsRowDxfId="1614"/>
    <tableColumn id="15592" xr3:uid="{BC9CCF16-BF73-417A-BF6B-2657AD8CC111}" name="Colonna15592" headerRowDxfId="1613" totalsRowDxfId="1612"/>
    <tableColumn id="15593" xr3:uid="{4FF54DD3-8D7A-4D2F-82AF-5B6CFA7F05DF}" name="Colonna15593" headerRowDxfId="1611" totalsRowDxfId="1610"/>
    <tableColumn id="15594" xr3:uid="{B005D8F5-E5E6-49C8-98A6-C1B236367BF6}" name="Colonna15594" headerRowDxfId="1609" totalsRowDxfId="1608"/>
    <tableColumn id="15595" xr3:uid="{EA3BDD59-4D5B-4758-967C-45585889F876}" name="Colonna15595" headerRowDxfId="1607" totalsRowDxfId="1606"/>
    <tableColumn id="15596" xr3:uid="{A4A1659E-5DF1-4BF3-B867-CC48D1F0D926}" name="Colonna15596" headerRowDxfId="1605" totalsRowDxfId="1604"/>
    <tableColumn id="15597" xr3:uid="{17CF66D8-C368-43FE-8E67-57A7E2E82D7D}" name="Colonna15597" headerRowDxfId="1603" totalsRowDxfId="1602"/>
    <tableColumn id="15598" xr3:uid="{E7CA4B60-D834-45F2-9BE8-C91D485349EA}" name="Colonna15598" headerRowDxfId="1601" totalsRowDxfId="1600"/>
    <tableColumn id="15599" xr3:uid="{E888FE67-561B-4C77-AE7C-B83B816C1BC6}" name="Colonna15599" headerRowDxfId="1599" totalsRowDxfId="1598"/>
    <tableColumn id="15600" xr3:uid="{A74A7B78-83B8-4525-958B-87EA74274F8D}" name="Colonna15600" headerRowDxfId="1597" totalsRowDxfId="1596"/>
    <tableColumn id="15601" xr3:uid="{304267FC-1A99-46F2-A484-ADE3659DC0B7}" name="Colonna15601" headerRowDxfId="1595" totalsRowDxfId="1594"/>
    <tableColumn id="15602" xr3:uid="{419EAAA5-5764-4619-ADF2-8031B0B7271E}" name="Colonna15602" headerRowDxfId="1593" totalsRowDxfId="1592"/>
    <tableColumn id="15603" xr3:uid="{23398B86-59F2-4A87-80A3-589D61DEABCE}" name="Colonna15603" headerRowDxfId="1591" totalsRowDxfId="1590"/>
    <tableColumn id="15604" xr3:uid="{7BDA5E88-3479-4E15-B695-40FF7F3164A2}" name="Colonna15604" headerRowDxfId="1589" totalsRowDxfId="1588"/>
    <tableColumn id="15605" xr3:uid="{A91210CA-CE2D-492A-8700-D8BF7A2C5A6E}" name="Colonna15605" headerRowDxfId="1587" totalsRowDxfId="1586"/>
    <tableColumn id="15606" xr3:uid="{5520CE3F-96DC-4255-BA42-353CE77E75D2}" name="Colonna15606" headerRowDxfId="1585" totalsRowDxfId="1584"/>
    <tableColumn id="15607" xr3:uid="{B8CAC8FE-3D05-4277-BA0A-862AD7FBA111}" name="Colonna15607" headerRowDxfId="1583" totalsRowDxfId="1582"/>
    <tableColumn id="15608" xr3:uid="{2C5F831F-3EF6-4A15-9662-0C49BE7AB648}" name="Colonna15608" headerRowDxfId="1581" totalsRowDxfId="1580"/>
    <tableColumn id="15609" xr3:uid="{76195B39-9CCF-4018-B4B4-AC9034DB648A}" name="Colonna15609" headerRowDxfId="1579" totalsRowDxfId="1578"/>
    <tableColumn id="15610" xr3:uid="{566F8042-C7CD-4BBE-833B-BC18136F4D5D}" name="Colonna15610" headerRowDxfId="1577" totalsRowDxfId="1576"/>
    <tableColumn id="15611" xr3:uid="{69794E0C-8AB3-4BAC-A083-A60A2C4AB349}" name="Colonna15611" headerRowDxfId="1575" totalsRowDxfId="1574"/>
    <tableColumn id="15612" xr3:uid="{A9DC1D73-5FE1-422F-A073-720238399D0F}" name="Colonna15612" headerRowDxfId="1573" totalsRowDxfId="1572"/>
    <tableColumn id="15613" xr3:uid="{B35937DE-BEE5-4112-8A75-88AB0604CAFE}" name="Colonna15613" headerRowDxfId="1571" totalsRowDxfId="1570"/>
    <tableColumn id="15614" xr3:uid="{EB0916D3-DF1F-49B3-A198-E9AA17A270B0}" name="Colonna15614" headerRowDxfId="1569" totalsRowDxfId="1568"/>
    <tableColumn id="15615" xr3:uid="{93095710-8600-457E-9AB4-B364FE5490AE}" name="Colonna15615" headerRowDxfId="1567" totalsRowDxfId="1566"/>
    <tableColumn id="15616" xr3:uid="{AA6C34D4-9BC3-44E1-92B9-5BD476224AFE}" name="Colonna15616" headerRowDxfId="1565" totalsRowDxfId="1564"/>
    <tableColumn id="15617" xr3:uid="{944484AB-0F8E-49EF-BC45-EBEE054BCCC7}" name="Colonna15617" headerRowDxfId="1563" totalsRowDxfId="1562"/>
    <tableColumn id="15618" xr3:uid="{CF3A258C-6FC4-4874-9D4B-E8DDD6CD2E54}" name="Colonna15618" headerRowDxfId="1561" totalsRowDxfId="1560"/>
    <tableColumn id="15619" xr3:uid="{69BBE0C9-14BC-41B5-8A95-34D45557F6AF}" name="Colonna15619" headerRowDxfId="1559" totalsRowDxfId="1558"/>
    <tableColumn id="15620" xr3:uid="{FE55AF22-85BD-4416-9F72-234D6082AAAA}" name="Colonna15620" headerRowDxfId="1557" totalsRowDxfId="1556"/>
    <tableColumn id="15621" xr3:uid="{59F5FB57-9090-404E-8911-9898BD098CB8}" name="Colonna15621" headerRowDxfId="1555" totalsRowDxfId="1554"/>
    <tableColumn id="15622" xr3:uid="{AD7C9D58-48E9-4A0C-AD39-C4C338BE8723}" name="Colonna15622" headerRowDxfId="1553" totalsRowDxfId="1552"/>
    <tableColumn id="15623" xr3:uid="{C9C8DD28-BAF0-4A5D-8E9A-37EF15D07E83}" name="Colonna15623" headerRowDxfId="1551" totalsRowDxfId="1550"/>
    <tableColumn id="15624" xr3:uid="{3B6B5B5F-00E6-4878-A5D8-49D6BA4E33A4}" name="Colonna15624" headerRowDxfId="1549" totalsRowDxfId="1548"/>
    <tableColumn id="15625" xr3:uid="{AAF8A0D2-B804-47D0-8E86-9528F886A1FA}" name="Colonna15625" headerRowDxfId="1547" totalsRowDxfId="1546"/>
    <tableColumn id="15626" xr3:uid="{B7E68D5C-A980-416E-B3D8-F21954062EB0}" name="Colonna15626" headerRowDxfId="1545" totalsRowDxfId="1544"/>
    <tableColumn id="15627" xr3:uid="{3CC8C9B2-E1C8-47C4-9449-F7C180857710}" name="Colonna15627" headerRowDxfId="1543" totalsRowDxfId="1542"/>
    <tableColumn id="15628" xr3:uid="{8EBA5896-4DD4-4049-8D84-563529864CFE}" name="Colonna15628" headerRowDxfId="1541" totalsRowDxfId="1540"/>
    <tableColumn id="15629" xr3:uid="{FF01B2E9-3B06-4E0A-A220-525E667AA1A9}" name="Colonna15629" headerRowDxfId="1539" totalsRowDxfId="1538"/>
    <tableColumn id="15630" xr3:uid="{D3FF6C52-0720-4B68-9346-092A59D84D72}" name="Colonna15630" headerRowDxfId="1537" totalsRowDxfId="1536"/>
    <tableColumn id="15631" xr3:uid="{2319A39E-38FF-47DA-BA25-9D3E67809076}" name="Colonna15631" headerRowDxfId="1535" totalsRowDxfId="1534"/>
    <tableColumn id="15632" xr3:uid="{2EC52A72-69EA-4F6C-A9DA-F78E03A1AD3C}" name="Colonna15632" headerRowDxfId="1533" totalsRowDxfId="1532"/>
    <tableColumn id="15633" xr3:uid="{DF5F315F-06BF-4015-8E6E-968EB929EAA7}" name="Colonna15633" headerRowDxfId="1531" totalsRowDxfId="1530"/>
    <tableColumn id="15634" xr3:uid="{745E8B25-DB6B-4D69-B625-B08CDEE2FF49}" name="Colonna15634" headerRowDxfId="1529" totalsRowDxfId="1528"/>
    <tableColumn id="15635" xr3:uid="{9671DA03-F0B6-4B55-8339-F145218CC359}" name="Colonna15635" headerRowDxfId="1527" totalsRowDxfId="1526"/>
    <tableColumn id="15636" xr3:uid="{79996C2D-15C1-44E5-BDEC-790A473F4967}" name="Colonna15636" headerRowDxfId="1525" totalsRowDxfId="1524"/>
    <tableColumn id="15637" xr3:uid="{01BC63D0-70EA-48B6-A98B-FF654F03BB81}" name="Colonna15637" headerRowDxfId="1523" totalsRowDxfId="1522"/>
    <tableColumn id="15638" xr3:uid="{3202D5A7-DF65-4A01-9A4D-C6A7F34BF0B2}" name="Colonna15638" headerRowDxfId="1521" totalsRowDxfId="1520"/>
    <tableColumn id="15639" xr3:uid="{B4324492-801A-44F5-B323-BEB8B23C032B}" name="Colonna15639" headerRowDxfId="1519" totalsRowDxfId="1518"/>
    <tableColumn id="15640" xr3:uid="{E3F7DB12-F471-4499-96AF-F83001853791}" name="Colonna15640" headerRowDxfId="1517" totalsRowDxfId="1516"/>
    <tableColumn id="15641" xr3:uid="{69FE2586-83E2-487C-BEB1-57C70AD02AAE}" name="Colonna15641" headerRowDxfId="1515" totalsRowDxfId="1514"/>
    <tableColumn id="15642" xr3:uid="{F4AA4D55-EAD7-41E3-94EE-5BD86F9EE718}" name="Colonna15642" headerRowDxfId="1513" totalsRowDxfId="1512"/>
    <tableColumn id="15643" xr3:uid="{93CFE725-0D16-4512-8699-09267A02440E}" name="Colonna15643" headerRowDxfId="1511" totalsRowDxfId="1510"/>
    <tableColumn id="15644" xr3:uid="{D1173E99-BE0A-46FC-9606-6EC9C7EF5B47}" name="Colonna15644" headerRowDxfId="1509" totalsRowDxfId="1508"/>
    <tableColumn id="15645" xr3:uid="{0C5D7F17-F965-4A67-A70D-CD8FAE071E39}" name="Colonna15645" headerRowDxfId="1507" totalsRowDxfId="1506"/>
    <tableColumn id="15646" xr3:uid="{480F297C-0DB3-47BB-A33F-98A99F5616D2}" name="Colonna15646" headerRowDxfId="1505" totalsRowDxfId="1504"/>
    <tableColumn id="15647" xr3:uid="{D71448CF-3CD6-41AC-9D33-84CD6E4EAB37}" name="Colonna15647" headerRowDxfId="1503" totalsRowDxfId="1502"/>
    <tableColumn id="15648" xr3:uid="{E8B680B8-4C0E-4137-958B-85441CD4F32A}" name="Colonna15648" headerRowDxfId="1501" totalsRowDxfId="1500"/>
    <tableColumn id="15649" xr3:uid="{E0953484-CD31-48D4-AF8D-4E870E6A3E13}" name="Colonna15649" headerRowDxfId="1499" totalsRowDxfId="1498"/>
    <tableColumn id="15650" xr3:uid="{071E3834-2374-4726-A1E2-B967794A8E22}" name="Colonna15650" headerRowDxfId="1497" totalsRowDxfId="1496"/>
    <tableColumn id="15651" xr3:uid="{C049D887-3F6B-4D59-92C0-A1250A9DABA0}" name="Colonna15651" headerRowDxfId="1495" totalsRowDxfId="1494"/>
    <tableColumn id="15652" xr3:uid="{B2F663D2-084C-4BA1-A1F9-C8DF32A61B16}" name="Colonna15652" headerRowDxfId="1493" totalsRowDxfId="1492"/>
    <tableColumn id="15653" xr3:uid="{3C83A035-86C9-46A2-974C-957AE4B37117}" name="Colonna15653" headerRowDxfId="1491" totalsRowDxfId="1490"/>
    <tableColumn id="15654" xr3:uid="{A4AE1025-0B48-459D-AB52-D17E4E67D235}" name="Colonna15654" headerRowDxfId="1489" totalsRowDxfId="1488"/>
    <tableColumn id="15655" xr3:uid="{CB144A42-AA32-4612-88A5-78713E18D5E6}" name="Colonna15655" headerRowDxfId="1487" totalsRowDxfId="1486"/>
    <tableColumn id="15656" xr3:uid="{04EA75C4-55D2-4719-8C05-C5E5417A8DEB}" name="Colonna15656" headerRowDxfId="1485" totalsRowDxfId="1484"/>
    <tableColumn id="15657" xr3:uid="{FEE74513-8BC2-468C-AFB4-DD931C9C4C85}" name="Colonna15657" headerRowDxfId="1483" totalsRowDxfId="1482"/>
    <tableColumn id="15658" xr3:uid="{4A083225-E98B-4C60-A84F-0E329169B130}" name="Colonna15658" headerRowDxfId="1481" totalsRowDxfId="1480"/>
    <tableColumn id="15659" xr3:uid="{AD4CFB36-0405-4764-861F-0D7387386517}" name="Colonna15659" headerRowDxfId="1479" totalsRowDxfId="1478"/>
    <tableColumn id="15660" xr3:uid="{FC898A27-6149-4853-9193-BB2866054CA2}" name="Colonna15660" headerRowDxfId="1477" totalsRowDxfId="1476"/>
    <tableColumn id="15661" xr3:uid="{E2FDADD3-0CCB-4984-90F5-9918CD04A715}" name="Colonna15661" headerRowDxfId="1475" totalsRowDxfId="1474"/>
    <tableColumn id="15662" xr3:uid="{85872FEA-1B12-4756-9A3F-AAD7EA502BDA}" name="Colonna15662" headerRowDxfId="1473" totalsRowDxfId="1472"/>
    <tableColumn id="15663" xr3:uid="{EC6A2D7C-DF1F-41CF-8153-1170716DA64E}" name="Colonna15663" headerRowDxfId="1471" totalsRowDxfId="1470"/>
    <tableColumn id="15664" xr3:uid="{50853E9B-AFD4-4342-9442-B49D070A3929}" name="Colonna15664" headerRowDxfId="1469" totalsRowDxfId="1468"/>
    <tableColumn id="15665" xr3:uid="{4F8EA19A-F421-4656-8BBA-AE0458C7CED4}" name="Colonna15665" headerRowDxfId="1467" totalsRowDxfId="1466"/>
    <tableColumn id="15666" xr3:uid="{21987E68-C8AA-4DCA-A550-60098D5CB9B8}" name="Colonna15666" headerRowDxfId="1465" totalsRowDxfId="1464"/>
    <tableColumn id="15667" xr3:uid="{8B533136-DA2C-4033-B3C8-AB596EC67921}" name="Colonna15667" headerRowDxfId="1463" totalsRowDxfId="1462"/>
    <tableColumn id="15668" xr3:uid="{A00B27AF-347D-49A4-8170-57DAC6E0A2E1}" name="Colonna15668" headerRowDxfId="1461" totalsRowDxfId="1460"/>
    <tableColumn id="15669" xr3:uid="{7DB04D18-9372-4ADF-98A4-836EC172087B}" name="Colonna15669" headerRowDxfId="1459" totalsRowDxfId="1458"/>
    <tableColumn id="15670" xr3:uid="{E5FCED60-0054-4202-BF9E-44F7D15330A5}" name="Colonna15670" headerRowDxfId="1457" totalsRowDxfId="1456"/>
    <tableColumn id="15671" xr3:uid="{D288393C-F4CC-453E-8CE3-31FBCF0EED80}" name="Colonna15671" headerRowDxfId="1455" totalsRowDxfId="1454"/>
    <tableColumn id="15672" xr3:uid="{63887D75-048C-49CA-84C6-CA35F99F9DF8}" name="Colonna15672" headerRowDxfId="1453" totalsRowDxfId="1452"/>
    <tableColumn id="15673" xr3:uid="{392593EE-FA1C-4D32-9265-1BE8551F4809}" name="Colonna15673" headerRowDxfId="1451" totalsRowDxfId="1450"/>
    <tableColumn id="15674" xr3:uid="{72DE4A6F-46DE-4050-A652-1004D40286DF}" name="Colonna15674" headerRowDxfId="1449" totalsRowDxfId="1448"/>
    <tableColumn id="15675" xr3:uid="{9EA09277-4B12-4435-94EC-59DBF9DC376B}" name="Colonna15675" headerRowDxfId="1447" totalsRowDxfId="1446"/>
    <tableColumn id="15676" xr3:uid="{2BAC941E-2D6A-4BFA-9B56-348A706CCDB1}" name="Colonna15676" headerRowDxfId="1445" totalsRowDxfId="1444"/>
    <tableColumn id="15677" xr3:uid="{271C9AB4-6518-4913-8A5B-BF0C052F3E80}" name="Colonna15677" headerRowDxfId="1443" totalsRowDxfId="1442"/>
    <tableColumn id="15678" xr3:uid="{39751CCB-65A3-4C30-8CEB-166CCA00D20A}" name="Colonna15678" headerRowDxfId="1441" totalsRowDxfId="1440"/>
    <tableColumn id="15679" xr3:uid="{BDD662DB-2F5B-4284-99FE-76427C94681E}" name="Colonna15679" headerRowDxfId="1439" totalsRowDxfId="1438"/>
    <tableColumn id="15680" xr3:uid="{C7794927-0A56-4C80-A4AB-42D8D1C3B650}" name="Colonna15680" headerRowDxfId="1437" totalsRowDxfId="1436"/>
    <tableColumn id="15681" xr3:uid="{C9D59E9E-F161-48C5-9862-19B2997A9454}" name="Colonna15681" headerRowDxfId="1435" totalsRowDxfId="1434"/>
    <tableColumn id="15682" xr3:uid="{41183E16-6D65-433C-8D1C-9A25FA8C1E0A}" name="Colonna15682" headerRowDxfId="1433" totalsRowDxfId="1432"/>
    <tableColumn id="15683" xr3:uid="{78AF6B17-387E-49EC-AD9B-4486EC9D6B19}" name="Colonna15683" headerRowDxfId="1431" totalsRowDxfId="1430"/>
    <tableColumn id="15684" xr3:uid="{C3B2EB04-BF0A-4EBC-8ED3-6C13C0EB3CA0}" name="Colonna15684" headerRowDxfId="1429" totalsRowDxfId="1428"/>
    <tableColumn id="15685" xr3:uid="{48DAF96E-B863-4372-B127-7C9AEFF21566}" name="Colonna15685" headerRowDxfId="1427" totalsRowDxfId="1426"/>
    <tableColumn id="15686" xr3:uid="{A327FB38-142A-4CC3-B39B-9BCF24FE7D12}" name="Colonna15686" headerRowDxfId="1425" totalsRowDxfId="1424"/>
    <tableColumn id="15687" xr3:uid="{C3284955-902D-4477-A7F9-249B7686124D}" name="Colonna15687" headerRowDxfId="1423" totalsRowDxfId="1422"/>
    <tableColumn id="15688" xr3:uid="{D2177B55-E7BE-4F95-817C-9D7398B4A732}" name="Colonna15688" headerRowDxfId="1421" totalsRowDxfId="1420"/>
    <tableColumn id="15689" xr3:uid="{8F9041FD-97FF-42CD-88A5-42A297B862A6}" name="Colonna15689" headerRowDxfId="1419" totalsRowDxfId="1418"/>
    <tableColumn id="15690" xr3:uid="{530900BC-E16D-4DBD-A0F5-65CBB7793878}" name="Colonna15690" headerRowDxfId="1417" totalsRowDxfId="1416"/>
    <tableColumn id="15691" xr3:uid="{674EA0FE-18A8-46BD-BBBA-FE73BFAA6367}" name="Colonna15691" headerRowDxfId="1415" totalsRowDxfId="1414"/>
    <tableColumn id="15692" xr3:uid="{AD92CF0E-2DB5-479C-8198-590D5FF242CF}" name="Colonna15692" headerRowDxfId="1413" totalsRowDxfId="1412"/>
    <tableColumn id="15693" xr3:uid="{BAE04D59-9DF8-40CC-8AB3-8470D19CEFC4}" name="Colonna15693" headerRowDxfId="1411" totalsRowDxfId="1410"/>
    <tableColumn id="15694" xr3:uid="{8579B7EA-391E-4166-8BBD-BBB31D7A955C}" name="Colonna15694" headerRowDxfId="1409" totalsRowDxfId="1408"/>
    <tableColumn id="15695" xr3:uid="{F385DBFA-C12B-4814-AEEC-EB9CD67D381C}" name="Colonna15695" headerRowDxfId="1407" totalsRowDxfId="1406"/>
    <tableColumn id="15696" xr3:uid="{AAEC5B9C-382E-4C45-9730-FA2CD2007422}" name="Colonna15696" headerRowDxfId="1405" totalsRowDxfId="1404"/>
    <tableColumn id="15697" xr3:uid="{0C9C1C21-FB45-4C6C-9729-088D12AE8815}" name="Colonna15697" headerRowDxfId="1403" totalsRowDxfId="1402"/>
    <tableColumn id="15698" xr3:uid="{469177FB-1E11-4FA2-81AD-6EBA5C8B5803}" name="Colonna15698" headerRowDxfId="1401" totalsRowDxfId="1400"/>
    <tableColumn id="15699" xr3:uid="{CC801447-7F6A-46AA-8E35-B02D2EF2BADB}" name="Colonna15699" headerRowDxfId="1399" totalsRowDxfId="1398"/>
    <tableColumn id="15700" xr3:uid="{580305C0-E72B-4DAE-80CD-8F202D6DA67F}" name="Colonna15700" headerRowDxfId="1397" totalsRowDxfId="1396"/>
    <tableColumn id="15701" xr3:uid="{5A998594-4B39-4B8F-8E68-99AADD502ED0}" name="Colonna15701" headerRowDxfId="1395" totalsRowDxfId="1394"/>
    <tableColumn id="15702" xr3:uid="{2722CD5C-5670-4164-AD80-BCFC7A8C5CBB}" name="Colonna15702" headerRowDxfId="1393" totalsRowDxfId="1392"/>
    <tableColumn id="15703" xr3:uid="{6F5C347B-CD4A-4778-B1D2-439AC46D7C8B}" name="Colonna15703" headerRowDxfId="1391" totalsRowDxfId="1390"/>
    <tableColumn id="15704" xr3:uid="{17BFAE22-9C6E-4F70-86DC-E3B3FE445CF8}" name="Colonna15704" headerRowDxfId="1389" totalsRowDxfId="1388"/>
    <tableColumn id="15705" xr3:uid="{1D3948EB-459C-48B4-B13D-9993F75E1F68}" name="Colonna15705" headerRowDxfId="1387" totalsRowDxfId="1386"/>
    <tableColumn id="15706" xr3:uid="{31CDD356-224D-4E24-BD7B-CB010CFAE74F}" name="Colonna15706" headerRowDxfId="1385" totalsRowDxfId="1384"/>
    <tableColumn id="15707" xr3:uid="{F7307A51-BFA2-4A5E-8F31-DA4E5E00C33E}" name="Colonna15707" headerRowDxfId="1383" totalsRowDxfId="1382"/>
    <tableColumn id="15708" xr3:uid="{08FAC7E7-55AD-403D-A75E-6B47642236DA}" name="Colonna15708" headerRowDxfId="1381" totalsRowDxfId="1380"/>
    <tableColumn id="15709" xr3:uid="{091B2748-A302-4277-BA73-3A871921BCB5}" name="Colonna15709" headerRowDxfId="1379" totalsRowDxfId="1378"/>
    <tableColumn id="15710" xr3:uid="{3F3ECF48-F0F5-40EF-80BE-DA0618D796B8}" name="Colonna15710" headerRowDxfId="1377" totalsRowDxfId="1376"/>
    <tableColumn id="15711" xr3:uid="{D273C7E7-33D5-477B-B05D-ABFED50C2465}" name="Colonna15711" headerRowDxfId="1375" totalsRowDxfId="1374"/>
    <tableColumn id="15712" xr3:uid="{2C6EAD55-0B98-4877-96AD-AC6558CBB5F1}" name="Colonna15712" headerRowDxfId="1373" totalsRowDxfId="1372"/>
    <tableColumn id="15713" xr3:uid="{AAB6C4BC-3522-49F4-AE10-767FDC209B22}" name="Colonna15713" headerRowDxfId="1371" totalsRowDxfId="1370"/>
    <tableColumn id="15714" xr3:uid="{F60BF189-5BEC-4F9C-83E1-A34ACE54838D}" name="Colonna15714" headerRowDxfId="1369" totalsRowDxfId="1368"/>
    <tableColumn id="15715" xr3:uid="{AA3BB8CA-D8DB-40EC-86F8-311CB6323868}" name="Colonna15715" headerRowDxfId="1367" totalsRowDxfId="1366"/>
    <tableColumn id="15716" xr3:uid="{16F1F6BB-A571-4CFD-9FCC-4D79F650CEB7}" name="Colonna15716" headerRowDxfId="1365" totalsRowDxfId="1364"/>
    <tableColumn id="15717" xr3:uid="{47430733-2409-425F-85E4-E6C99B184613}" name="Colonna15717" headerRowDxfId="1363" totalsRowDxfId="1362"/>
    <tableColumn id="15718" xr3:uid="{DE5E8ECC-99BC-4429-8A13-1ED98594D571}" name="Colonna15718" headerRowDxfId="1361" totalsRowDxfId="1360"/>
    <tableColumn id="15719" xr3:uid="{CD44C640-F3E4-4F43-9882-3CDB20D7D8B6}" name="Colonna15719" headerRowDxfId="1359" totalsRowDxfId="1358"/>
    <tableColumn id="15720" xr3:uid="{F8F9CBF5-94E4-458B-AFE7-FCCAE71A1DAC}" name="Colonna15720" headerRowDxfId="1357" totalsRowDxfId="1356"/>
    <tableColumn id="15721" xr3:uid="{0324252E-5DAA-414E-AAE9-4F16CCDF436B}" name="Colonna15721" headerRowDxfId="1355" totalsRowDxfId="1354"/>
    <tableColumn id="15722" xr3:uid="{44B9CC24-C852-4E52-9C46-73D4B5DE2C53}" name="Colonna15722" headerRowDxfId="1353" totalsRowDxfId="1352"/>
    <tableColumn id="15723" xr3:uid="{449BC222-FD32-4469-AF56-E9086E55A3BF}" name="Colonna15723" headerRowDxfId="1351" totalsRowDxfId="1350"/>
    <tableColumn id="15724" xr3:uid="{92F94469-2447-47D5-8CB4-07501706D319}" name="Colonna15724" headerRowDxfId="1349" totalsRowDxfId="1348"/>
    <tableColumn id="15725" xr3:uid="{0C810C2B-5EE8-4A59-AF2E-A4B525957043}" name="Colonna15725" headerRowDxfId="1347" totalsRowDxfId="1346"/>
    <tableColumn id="15726" xr3:uid="{0B855739-DBA1-40EB-ACC2-FC76A4926FAA}" name="Colonna15726" headerRowDxfId="1345" totalsRowDxfId="1344"/>
    <tableColumn id="15727" xr3:uid="{A07B04D9-5B0D-4611-9C7A-F20329CF4E33}" name="Colonna15727" headerRowDxfId="1343" totalsRowDxfId="1342"/>
    <tableColumn id="15728" xr3:uid="{467BA583-D0E1-45B2-932C-EC6FE8AF71F0}" name="Colonna15728" headerRowDxfId="1341" totalsRowDxfId="1340"/>
    <tableColumn id="15729" xr3:uid="{A2A17179-6D8D-441F-ABE8-1199A99C6F8D}" name="Colonna15729" headerRowDxfId="1339" totalsRowDxfId="1338"/>
    <tableColumn id="15730" xr3:uid="{9558CD59-3B52-4D20-81BD-BCD25D06C5C5}" name="Colonna15730" headerRowDxfId="1337" totalsRowDxfId="1336"/>
    <tableColumn id="15731" xr3:uid="{9A049AE7-B6C8-46B4-BC0E-703460E0588D}" name="Colonna15731" headerRowDxfId="1335" totalsRowDxfId="1334"/>
    <tableColumn id="15732" xr3:uid="{845145A8-EC01-42B2-9ED2-F50143AFCB37}" name="Colonna15732" headerRowDxfId="1333" totalsRowDxfId="1332"/>
    <tableColumn id="15733" xr3:uid="{F672C488-5EB2-48A3-8B94-746C7DA95B0D}" name="Colonna15733" headerRowDxfId="1331" totalsRowDxfId="1330"/>
    <tableColumn id="15734" xr3:uid="{9ED756A9-6DFE-4DE9-A8A8-5F0EAEA97725}" name="Colonna15734" headerRowDxfId="1329" totalsRowDxfId="1328"/>
    <tableColumn id="15735" xr3:uid="{D32B3487-510A-4140-ACCB-EECDCFEE5A74}" name="Colonna15735" headerRowDxfId="1327" totalsRowDxfId="1326"/>
    <tableColumn id="15736" xr3:uid="{4DFD0CD2-BAB1-4363-912F-6014A25F33A5}" name="Colonna15736" headerRowDxfId="1325" totalsRowDxfId="1324"/>
    <tableColumn id="15737" xr3:uid="{805334E3-9ADA-48FF-99D3-2E05E8687877}" name="Colonna15737" headerRowDxfId="1323" totalsRowDxfId="1322"/>
    <tableColumn id="15738" xr3:uid="{8B0839AF-72DD-4FBF-AD05-2F1B92C16630}" name="Colonna15738" headerRowDxfId="1321" totalsRowDxfId="1320"/>
    <tableColumn id="15739" xr3:uid="{52B83F53-E10E-401F-856E-668C234847D4}" name="Colonna15739" headerRowDxfId="1319" totalsRowDxfId="1318"/>
    <tableColumn id="15740" xr3:uid="{56C96D60-59EC-401D-97D9-D8799C29289D}" name="Colonna15740" headerRowDxfId="1317" totalsRowDxfId="1316"/>
    <tableColumn id="15741" xr3:uid="{027BAEF5-A0A4-4BA3-BF5E-4C83DB9CF842}" name="Colonna15741" headerRowDxfId="1315" totalsRowDxfId="1314"/>
    <tableColumn id="15742" xr3:uid="{D78A6126-2765-4F21-BD28-485D3C9EC7CC}" name="Colonna15742" headerRowDxfId="1313" totalsRowDxfId="1312"/>
    <tableColumn id="15743" xr3:uid="{A797C71D-5EB0-45F2-9AB9-8ED99B366134}" name="Colonna15743" headerRowDxfId="1311" totalsRowDxfId="1310"/>
    <tableColumn id="15744" xr3:uid="{67C96CEB-5FBF-49A9-8135-CAFBEED018E0}" name="Colonna15744" headerRowDxfId="1309" totalsRowDxfId="1308"/>
    <tableColumn id="15745" xr3:uid="{0AF24158-DD00-4606-910C-05592ABBD962}" name="Colonna15745" headerRowDxfId="1307" totalsRowDxfId="1306"/>
    <tableColumn id="15746" xr3:uid="{0FE2126D-5DFD-487C-B3E4-8A06D07C27C4}" name="Colonna15746" headerRowDxfId="1305" totalsRowDxfId="1304"/>
    <tableColumn id="15747" xr3:uid="{7D69D38D-5321-4FDF-A852-B158DE78F162}" name="Colonna15747" headerRowDxfId="1303" totalsRowDxfId="1302"/>
    <tableColumn id="15748" xr3:uid="{64DEF1F5-5D40-463C-91C3-FF7B34A6D05B}" name="Colonna15748" headerRowDxfId="1301" totalsRowDxfId="1300"/>
    <tableColumn id="15749" xr3:uid="{139CF428-48C2-450A-81F2-693938A838B4}" name="Colonna15749" headerRowDxfId="1299" totalsRowDxfId="1298"/>
    <tableColumn id="15750" xr3:uid="{E56FEE49-8B8B-474D-B21C-A1410941B1C5}" name="Colonna15750" headerRowDxfId="1297" totalsRowDxfId="1296"/>
    <tableColumn id="15751" xr3:uid="{A8F3EADC-4205-412E-ABA9-E9F5D348B496}" name="Colonna15751" headerRowDxfId="1295" totalsRowDxfId="1294"/>
    <tableColumn id="15752" xr3:uid="{30701129-E0A5-4318-A2E0-4866F337FB32}" name="Colonna15752" headerRowDxfId="1293" totalsRowDxfId="1292"/>
    <tableColumn id="15753" xr3:uid="{32AC89AC-8181-46DE-90C8-0E79D73EC053}" name="Colonna15753" headerRowDxfId="1291" totalsRowDxfId="1290"/>
    <tableColumn id="15754" xr3:uid="{C867ED3D-C5C3-4DFB-B6BA-416642207773}" name="Colonna15754" headerRowDxfId="1289" totalsRowDxfId="1288"/>
    <tableColumn id="15755" xr3:uid="{7CD5E6B8-71BB-4D7E-9B46-D8CB17430F26}" name="Colonna15755" headerRowDxfId="1287" totalsRowDxfId="1286"/>
    <tableColumn id="15756" xr3:uid="{6F58C8AB-B490-400E-A5FB-B8FC104D032F}" name="Colonna15756" headerRowDxfId="1285" totalsRowDxfId="1284"/>
    <tableColumn id="15757" xr3:uid="{6BD3F010-016A-45FF-BA9D-80BA281FFC4C}" name="Colonna15757" headerRowDxfId="1283" totalsRowDxfId="1282"/>
    <tableColumn id="15758" xr3:uid="{FFDC8346-CDBF-451D-8052-4EF6908056FA}" name="Colonna15758" headerRowDxfId="1281" totalsRowDxfId="1280"/>
    <tableColumn id="15759" xr3:uid="{894D49C0-6CB3-47D6-A539-1A7CCD760CD4}" name="Colonna15759" headerRowDxfId="1279" totalsRowDxfId="1278"/>
    <tableColumn id="15760" xr3:uid="{C8A13124-E7CA-439A-97C9-FB9B4DF219D6}" name="Colonna15760" headerRowDxfId="1277" totalsRowDxfId="1276"/>
    <tableColumn id="15761" xr3:uid="{B218772A-C01A-4BBB-BAEA-CB4883C01536}" name="Colonna15761" headerRowDxfId="1275" totalsRowDxfId="1274"/>
    <tableColumn id="15762" xr3:uid="{914DE82A-26D4-49B2-809B-31F8EBFE5C07}" name="Colonna15762" headerRowDxfId="1273" totalsRowDxfId="1272"/>
    <tableColumn id="15763" xr3:uid="{1001A46D-B3E4-4B6B-9F28-70D4096F988A}" name="Colonna15763" headerRowDxfId="1271" totalsRowDxfId="1270"/>
    <tableColumn id="15764" xr3:uid="{FE9B2094-F72D-4DC9-AF55-B8A57ADEC8D7}" name="Colonna15764" headerRowDxfId="1269" totalsRowDxfId="1268"/>
    <tableColumn id="15765" xr3:uid="{52338252-8F56-4F85-8087-22A7D59E296E}" name="Colonna15765" headerRowDxfId="1267" totalsRowDxfId="1266"/>
    <tableColumn id="15766" xr3:uid="{189D9D1B-C1AF-4DA3-ADCF-9B2A21A4C123}" name="Colonna15766" headerRowDxfId="1265" totalsRowDxfId="1264"/>
    <tableColumn id="15767" xr3:uid="{AEB9BC6A-0A21-4A9B-BC14-9A62D60329ED}" name="Colonna15767" headerRowDxfId="1263" totalsRowDxfId="1262"/>
    <tableColumn id="15768" xr3:uid="{4F881DAD-6845-4658-AFF8-820170920C99}" name="Colonna15768" headerRowDxfId="1261" totalsRowDxfId="1260"/>
    <tableColumn id="15769" xr3:uid="{92D7E697-0613-4112-B29C-22DB0CBDF7E9}" name="Colonna15769" headerRowDxfId="1259" totalsRowDxfId="1258"/>
    <tableColumn id="15770" xr3:uid="{6FA60DA6-6F3B-4951-8E6C-943D6A5CF3F4}" name="Colonna15770" headerRowDxfId="1257" totalsRowDxfId="1256"/>
    <tableColumn id="15771" xr3:uid="{A6ABEE15-C139-4958-999B-D28607087D86}" name="Colonna15771" headerRowDxfId="1255" totalsRowDxfId="1254"/>
    <tableColumn id="15772" xr3:uid="{2743DE17-40F6-4827-A984-FF5B7A342686}" name="Colonna15772" headerRowDxfId="1253" totalsRowDxfId="1252"/>
    <tableColumn id="15773" xr3:uid="{54E5B44E-5DC7-482C-B2A8-1A3032804913}" name="Colonna15773" headerRowDxfId="1251" totalsRowDxfId="1250"/>
    <tableColumn id="15774" xr3:uid="{169387E0-AE39-4A62-A8B0-A120BA2F2F3E}" name="Colonna15774" headerRowDxfId="1249" totalsRowDxfId="1248"/>
    <tableColumn id="15775" xr3:uid="{C93F1293-A52E-4D6B-A1B7-09EF85A60FD5}" name="Colonna15775" headerRowDxfId="1247" totalsRowDxfId="1246"/>
    <tableColumn id="15776" xr3:uid="{E5DCA3F5-3C99-4798-A2CB-7CD5170F0052}" name="Colonna15776" headerRowDxfId="1245" totalsRowDxfId="1244"/>
    <tableColumn id="15777" xr3:uid="{012F542E-DA6B-4B1D-AA84-582E04976320}" name="Colonna15777" headerRowDxfId="1243" totalsRowDxfId="1242"/>
    <tableColumn id="15778" xr3:uid="{8557285E-9359-428D-AD29-26AF40F07392}" name="Colonna15778" headerRowDxfId="1241" totalsRowDxfId="1240"/>
    <tableColumn id="15779" xr3:uid="{CB3EF29C-F23D-4317-A026-E36F06DF0B53}" name="Colonna15779" headerRowDxfId="1239" totalsRowDxfId="1238"/>
    <tableColumn id="15780" xr3:uid="{A3748735-9C7F-4F66-9FDE-A527A335088D}" name="Colonna15780" headerRowDxfId="1237" totalsRowDxfId="1236"/>
    <tableColumn id="15781" xr3:uid="{A4629490-BB7C-4606-8616-615564ECB41C}" name="Colonna15781" headerRowDxfId="1235" totalsRowDxfId="1234"/>
    <tableColumn id="15782" xr3:uid="{5CB366C1-BA78-41E8-88FD-FF611F6A5B3A}" name="Colonna15782" headerRowDxfId="1233" totalsRowDxfId="1232"/>
    <tableColumn id="15783" xr3:uid="{E0974467-0715-421B-A4E8-85CCB0826B57}" name="Colonna15783" headerRowDxfId="1231" totalsRowDxfId="1230"/>
    <tableColumn id="15784" xr3:uid="{8E538D1E-E099-4FC7-A367-00F7D0258971}" name="Colonna15784" headerRowDxfId="1229" totalsRowDxfId="1228"/>
    <tableColumn id="15785" xr3:uid="{D3D740F4-37A6-483E-AF15-76B078138F26}" name="Colonna15785" headerRowDxfId="1227" totalsRowDxfId="1226"/>
    <tableColumn id="15786" xr3:uid="{84061BEB-EAE2-4929-814A-40E496F499E6}" name="Colonna15786" headerRowDxfId="1225" totalsRowDxfId="1224"/>
    <tableColumn id="15787" xr3:uid="{42E51BE1-E32E-46AE-9FED-682BA386EB0C}" name="Colonna15787" headerRowDxfId="1223" totalsRowDxfId="1222"/>
    <tableColumn id="15788" xr3:uid="{BDACEA01-D572-4378-8E30-2B770DD2438D}" name="Colonna15788" headerRowDxfId="1221" totalsRowDxfId="1220"/>
    <tableColumn id="15789" xr3:uid="{4395C1D1-D479-4D9E-AED2-4154A2C98AB5}" name="Colonna15789" headerRowDxfId="1219" totalsRowDxfId="1218"/>
    <tableColumn id="15790" xr3:uid="{5AD6848B-B0FA-418E-9CCF-B1A839945E9B}" name="Colonna15790" headerRowDxfId="1217" totalsRowDxfId="1216"/>
    <tableColumn id="15791" xr3:uid="{FFC0BECA-1070-48D1-8B91-AF8571761BA4}" name="Colonna15791" headerRowDxfId="1215" totalsRowDxfId="1214"/>
    <tableColumn id="15792" xr3:uid="{84FE2AF0-283E-4668-A443-FECF0884A67B}" name="Colonna15792" headerRowDxfId="1213" totalsRowDxfId="1212"/>
    <tableColumn id="15793" xr3:uid="{4B584152-88E4-4551-89EF-3D30A49DE40B}" name="Colonna15793" headerRowDxfId="1211" totalsRowDxfId="1210"/>
    <tableColumn id="15794" xr3:uid="{7213602C-E9E0-4C0F-B4F8-9AFF15E7441C}" name="Colonna15794" headerRowDxfId="1209" totalsRowDxfId="1208"/>
    <tableColumn id="15795" xr3:uid="{E73A8045-B2A3-4ED1-A9F8-99F8382D653F}" name="Colonna15795" headerRowDxfId="1207" totalsRowDxfId="1206"/>
    <tableColumn id="15796" xr3:uid="{06E83F16-8C5F-4E0C-9FC4-E23E1DCEE1CD}" name="Colonna15796" headerRowDxfId="1205" totalsRowDxfId="1204"/>
    <tableColumn id="15797" xr3:uid="{ED6E2A61-179B-4702-B1A9-3C25FA22413C}" name="Colonna15797" headerRowDxfId="1203" totalsRowDxfId="1202"/>
    <tableColumn id="15798" xr3:uid="{F995A20E-5A47-4986-B7BA-A3B3AC0E7A24}" name="Colonna15798" headerRowDxfId="1201" totalsRowDxfId="1200"/>
    <tableColumn id="15799" xr3:uid="{10EF35C2-2108-41DA-BCC8-B158470778F2}" name="Colonna15799" headerRowDxfId="1199" totalsRowDxfId="1198"/>
    <tableColumn id="15800" xr3:uid="{43C13ED8-54AA-4EFE-ADB3-F9DCC4A2CC0A}" name="Colonna15800" headerRowDxfId="1197" totalsRowDxfId="1196"/>
    <tableColumn id="15801" xr3:uid="{BC9E698B-3CDD-4DF2-9E9A-074C1B1528B0}" name="Colonna15801" headerRowDxfId="1195" totalsRowDxfId="1194"/>
    <tableColumn id="15802" xr3:uid="{73840FAF-F64B-47DE-85FC-368E6F000735}" name="Colonna15802" headerRowDxfId="1193" totalsRowDxfId="1192"/>
    <tableColumn id="15803" xr3:uid="{4C928DF5-2F8A-490F-9F47-9F40522DDFD6}" name="Colonna15803" headerRowDxfId="1191" totalsRowDxfId="1190"/>
    <tableColumn id="15804" xr3:uid="{904AE7E6-C20D-467A-9006-701958693C72}" name="Colonna15804" headerRowDxfId="1189" totalsRowDxfId="1188"/>
    <tableColumn id="15805" xr3:uid="{910BFF81-22D7-49D1-B044-E626B6F5F829}" name="Colonna15805" headerRowDxfId="1187" totalsRowDxfId="1186"/>
    <tableColumn id="15806" xr3:uid="{247D90A4-F7CC-405B-9499-57AB7DF47180}" name="Colonna15806" headerRowDxfId="1185" totalsRowDxfId="1184"/>
    <tableColumn id="15807" xr3:uid="{5331EF5D-F2A4-4710-9F1C-3D5AC832C3FD}" name="Colonna15807" headerRowDxfId="1183" totalsRowDxfId="1182"/>
    <tableColumn id="15808" xr3:uid="{B076BDDD-2EF3-4A6D-89EA-976D9ACE5621}" name="Colonna15808" headerRowDxfId="1181" totalsRowDxfId="1180"/>
    <tableColumn id="15809" xr3:uid="{3B906CA0-845A-4C1B-A016-C0D2A733BC6C}" name="Colonna15809" headerRowDxfId="1179" totalsRowDxfId="1178"/>
    <tableColumn id="15810" xr3:uid="{93910C60-BC7B-4FA0-B0A1-663CD1E21E8A}" name="Colonna15810" headerRowDxfId="1177" totalsRowDxfId="1176"/>
    <tableColumn id="15811" xr3:uid="{F547A1C4-A59C-4563-AEA2-2BEB5169D4B3}" name="Colonna15811" headerRowDxfId="1175" totalsRowDxfId="1174"/>
    <tableColumn id="15812" xr3:uid="{611089A5-DEAD-4BDC-96D2-6D43931F055E}" name="Colonna15812" headerRowDxfId="1173" totalsRowDxfId="1172"/>
    <tableColumn id="15813" xr3:uid="{BAB7D4BA-A63E-408F-B844-26DF88AE1419}" name="Colonna15813" headerRowDxfId="1171" totalsRowDxfId="1170"/>
    <tableColumn id="15814" xr3:uid="{FFF2B140-EE26-44A5-9835-2BC0C47CBED1}" name="Colonna15814" headerRowDxfId="1169" totalsRowDxfId="1168"/>
    <tableColumn id="15815" xr3:uid="{2B527307-D1A9-4A31-AE05-6C54CF5A4D0F}" name="Colonna15815" headerRowDxfId="1167" totalsRowDxfId="1166"/>
    <tableColumn id="15816" xr3:uid="{D6A02FCA-0756-497D-8DDA-D8F5F980A418}" name="Colonna15816" headerRowDxfId="1165" totalsRowDxfId="1164"/>
    <tableColumn id="15817" xr3:uid="{35806165-849B-4D88-B218-F330288E8990}" name="Colonna15817" headerRowDxfId="1163" totalsRowDxfId="1162"/>
    <tableColumn id="15818" xr3:uid="{F4975B02-2DB2-4D2B-A7B8-C85ACD80FFE5}" name="Colonna15818" headerRowDxfId="1161" totalsRowDxfId="1160"/>
    <tableColumn id="15819" xr3:uid="{C54EBA7F-28D4-42C1-AB91-FE52C9DC3887}" name="Colonna15819" headerRowDxfId="1159" totalsRowDxfId="1158"/>
    <tableColumn id="15820" xr3:uid="{5D699D36-5906-4E1D-8417-352BC7D8A7F9}" name="Colonna15820" headerRowDxfId="1157" totalsRowDxfId="1156"/>
    <tableColumn id="15821" xr3:uid="{AFCC648B-7DFF-4493-89EB-81137A3BF562}" name="Colonna15821" headerRowDxfId="1155" totalsRowDxfId="1154"/>
    <tableColumn id="15822" xr3:uid="{95DAC87F-8EEF-4DA4-9E5F-4A85E9C457D8}" name="Colonna15822" headerRowDxfId="1153" totalsRowDxfId="1152"/>
    <tableColumn id="15823" xr3:uid="{1D736E5C-D19A-4D46-BF43-161ED3EC7AB6}" name="Colonna15823" headerRowDxfId="1151" totalsRowDxfId="1150"/>
    <tableColumn id="15824" xr3:uid="{43F59899-9F99-4247-8839-28858D73516D}" name="Colonna15824" headerRowDxfId="1149" totalsRowDxfId="1148"/>
    <tableColumn id="15825" xr3:uid="{660BA35D-61F9-4F1C-B4B8-F57A5388493A}" name="Colonna15825" headerRowDxfId="1147" totalsRowDxfId="1146"/>
    <tableColumn id="15826" xr3:uid="{FCEF4B57-7C96-4480-B7A3-32FF06C4541F}" name="Colonna15826" headerRowDxfId="1145" totalsRowDxfId="1144"/>
    <tableColumn id="15827" xr3:uid="{E211E76B-17C9-4B4D-A04B-B35A3FDB097D}" name="Colonna15827" headerRowDxfId="1143" totalsRowDxfId="1142"/>
    <tableColumn id="15828" xr3:uid="{84FAA8EE-A0A8-4B80-8F66-9F33DA1218AD}" name="Colonna15828" headerRowDxfId="1141" totalsRowDxfId="1140"/>
    <tableColumn id="15829" xr3:uid="{F0C2BC6D-2914-467A-8CB8-A8F1E62F1789}" name="Colonna15829" headerRowDxfId="1139" totalsRowDxfId="1138"/>
    <tableColumn id="15830" xr3:uid="{A30F520F-8211-4BE6-909C-B5D4347D008C}" name="Colonna15830" headerRowDxfId="1137" totalsRowDxfId="1136"/>
    <tableColumn id="15831" xr3:uid="{17D396D8-0806-4220-AEF9-81309073D033}" name="Colonna15831" headerRowDxfId="1135" totalsRowDxfId="1134"/>
    <tableColumn id="15832" xr3:uid="{CDEAEC69-9E15-4F3B-8488-F2AD9DB49BCF}" name="Colonna15832" headerRowDxfId="1133" totalsRowDxfId="1132"/>
    <tableColumn id="15833" xr3:uid="{C52DCEEA-EB4D-411A-8135-8949715BFAA4}" name="Colonna15833" headerRowDxfId="1131" totalsRowDxfId="1130"/>
    <tableColumn id="15834" xr3:uid="{32A441B4-0A04-4BF6-AED0-D630C9385230}" name="Colonna15834" headerRowDxfId="1129" totalsRowDxfId="1128"/>
    <tableColumn id="15835" xr3:uid="{48C7EA3C-5475-4596-849A-DDF7677EF321}" name="Colonna15835" headerRowDxfId="1127" totalsRowDxfId="1126"/>
    <tableColumn id="15836" xr3:uid="{EA33CD8C-6F71-47F8-9203-D5033CF9A310}" name="Colonna15836" headerRowDxfId="1125" totalsRowDxfId="1124"/>
    <tableColumn id="15837" xr3:uid="{599296B8-791D-4008-A214-26AA0F8D89FC}" name="Colonna15837" headerRowDxfId="1123" totalsRowDxfId="1122"/>
    <tableColumn id="15838" xr3:uid="{5B0A904E-1A69-4C4B-88B3-816ADA088E2B}" name="Colonna15838" headerRowDxfId="1121" totalsRowDxfId="1120"/>
    <tableColumn id="15839" xr3:uid="{C74D81C1-615D-419B-B4CC-50A5016BBAF1}" name="Colonna15839" headerRowDxfId="1119" totalsRowDxfId="1118"/>
    <tableColumn id="15840" xr3:uid="{A8330DD7-3BC6-466D-9B97-AD09CE1C79C1}" name="Colonna15840" headerRowDxfId="1117" totalsRowDxfId="1116"/>
    <tableColumn id="15841" xr3:uid="{BB282D32-CBA9-42AF-9F5D-13AEAE419D32}" name="Colonna15841" headerRowDxfId="1115" totalsRowDxfId="1114"/>
    <tableColumn id="15842" xr3:uid="{2973C8B4-BDD4-40E2-B90F-2AA71B3528E4}" name="Colonna15842" headerRowDxfId="1113" totalsRowDxfId="1112"/>
    <tableColumn id="15843" xr3:uid="{632F6D26-F699-42CE-A6E7-BD78A9C43744}" name="Colonna15843" headerRowDxfId="1111" totalsRowDxfId="1110"/>
    <tableColumn id="15844" xr3:uid="{408B0BAD-4D89-4628-B89D-526AC98EEA28}" name="Colonna15844" headerRowDxfId="1109" totalsRowDxfId="1108"/>
    <tableColumn id="15845" xr3:uid="{5AACAA8A-94E2-4F09-93C2-4BB16E8BA577}" name="Colonna15845" headerRowDxfId="1107" totalsRowDxfId="1106"/>
    <tableColumn id="15846" xr3:uid="{A8ABBB90-6BA3-4E2C-89AB-8D9F2DC99BAA}" name="Colonna15846" headerRowDxfId="1105" totalsRowDxfId="1104"/>
    <tableColumn id="15847" xr3:uid="{82A7996C-9F31-484D-B1BC-B0D9E3814A06}" name="Colonna15847" headerRowDxfId="1103" totalsRowDxfId="1102"/>
    <tableColumn id="15848" xr3:uid="{13AC1B7D-49A1-4544-9928-A5A1A26C797C}" name="Colonna15848" headerRowDxfId="1101" totalsRowDxfId="1100"/>
    <tableColumn id="15849" xr3:uid="{964FD486-8B17-4041-846A-DE17901F42B2}" name="Colonna15849" headerRowDxfId="1099" totalsRowDxfId="1098"/>
    <tableColumn id="15850" xr3:uid="{E54B06AB-05F7-460E-AE9B-F66DAAAA15E8}" name="Colonna15850" headerRowDxfId="1097" totalsRowDxfId="1096"/>
    <tableColumn id="15851" xr3:uid="{A7D55D6E-5127-4E8B-AD92-D7A1FAF82CFC}" name="Colonna15851" headerRowDxfId="1095" totalsRowDxfId="1094"/>
    <tableColumn id="15852" xr3:uid="{F2CEC1A4-70B5-4DA8-B0D1-8942CD89DA42}" name="Colonna15852" headerRowDxfId="1093" totalsRowDxfId="1092"/>
    <tableColumn id="15853" xr3:uid="{9874043F-4B83-451C-970D-8BAEB4ADAE38}" name="Colonna15853" headerRowDxfId="1091" totalsRowDxfId="1090"/>
    <tableColumn id="15854" xr3:uid="{127DA319-B2BA-4637-B495-0EDFFFBB76FE}" name="Colonna15854" headerRowDxfId="1089" totalsRowDxfId="1088"/>
    <tableColumn id="15855" xr3:uid="{28078A7C-49CA-4D7D-8F22-A7B965AAA230}" name="Colonna15855" headerRowDxfId="1087" totalsRowDxfId="1086"/>
    <tableColumn id="15856" xr3:uid="{2AB6BCA5-3B7C-44EB-AF74-CE48092DBBEE}" name="Colonna15856" headerRowDxfId="1085" totalsRowDxfId="1084"/>
    <tableColumn id="15857" xr3:uid="{2AF6DE16-2216-4C5A-B252-CEE39959C374}" name="Colonna15857" headerRowDxfId="1083" totalsRowDxfId="1082"/>
    <tableColumn id="15858" xr3:uid="{995E71A9-3427-4789-A09D-E303419FED1E}" name="Colonna15858" headerRowDxfId="1081" totalsRowDxfId="1080"/>
    <tableColumn id="15859" xr3:uid="{0C985CE8-BBE1-4A75-82BF-D206B8C93AAD}" name="Colonna15859" headerRowDxfId="1079" totalsRowDxfId="1078"/>
    <tableColumn id="15860" xr3:uid="{CBF954A2-9829-426F-88CB-1758241F03A5}" name="Colonna15860" headerRowDxfId="1077" totalsRowDxfId="1076"/>
    <tableColumn id="15861" xr3:uid="{E95D16C2-9095-4728-B6B5-6120B1CFC942}" name="Colonna15861" headerRowDxfId="1075" totalsRowDxfId="1074"/>
    <tableColumn id="15862" xr3:uid="{1BD77228-E4EE-4E2F-BC4E-5CBA583FE457}" name="Colonna15862" headerRowDxfId="1073" totalsRowDxfId="1072"/>
    <tableColumn id="15863" xr3:uid="{7B3D5E83-88CC-4C38-B02E-C9CBBFEF04A4}" name="Colonna15863" headerRowDxfId="1071" totalsRowDxfId="1070"/>
    <tableColumn id="15864" xr3:uid="{E4794741-F67E-40E0-A23F-E00C02342BAE}" name="Colonna15864" headerRowDxfId="1069" totalsRowDxfId="1068"/>
    <tableColumn id="15865" xr3:uid="{25A06C5A-5195-4948-8402-F7FD0BD556CB}" name="Colonna15865" headerRowDxfId="1067" totalsRowDxfId="1066"/>
    <tableColumn id="15866" xr3:uid="{20563387-66BF-45A1-894F-2FD0D04A63CA}" name="Colonna15866" headerRowDxfId="1065" totalsRowDxfId="1064"/>
    <tableColumn id="15867" xr3:uid="{9E4DD437-FEAA-424E-9947-9C9BF5511EF1}" name="Colonna15867" headerRowDxfId="1063" totalsRowDxfId="1062"/>
    <tableColumn id="15868" xr3:uid="{608C4C8B-25CE-46E7-92C3-6040F397152B}" name="Colonna15868" headerRowDxfId="1061" totalsRowDxfId="1060"/>
    <tableColumn id="15869" xr3:uid="{35304801-11AB-4FEB-909F-9880104280B6}" name="Colonna15869" headerRowDxfId="1059" totalsRowDxfId="1058"/>
    <tableColumn id="15870" xr3:uid="{0A677A09-BCB9-4883-949A-AA30FC51DACB}" name="Colonna15870" headerRowDxfId="1057" totalsRowDxfId="1056"/>
    <tableColumn id="15871" xr3:uid="{CE3A3756-1AC2-463E-A74E-305D9257D844}" name="Colonna15871" headerRowDxfId="1055" totalsRowDxfId="1054"/>
    <tableColumn id="15872" xr3:uid="{17127131-8C92-445F-9087-328C40D7CCD0}" name="Colonna15872" headerRowDxfId="1053" totalsRowDxfId="1052"/>
    <tableColumn id="15873" xr3:uid="{4CC1A39F-CF03-4CBF-ABEB-04D63538F1C1}" name="Colonna15873" headerRowDxfId="1051" totalsRowDxfId="1050"/>
    <tableColumn id="15874" xr3:uid="{76914E0B-E34F-41A1-92AB-0350C9A4648A}" name="Colonna15874" headerRowDxfId="1049" totalsRowDxfId="1048"/>
    <tableColumn id="15875" xr3:uid="{8422B2BD-592D-4BBC-A7B8-7B7FA3CB0D7B}" name="Colonna15875" headerRowDxfId="1047" totalsRowDxfId="1046"/>
    <tableColumn id="15876" xr3:uid="{BBC20A38-7813-472A-9FC9-D5BBC625F84A}" name="Colonna15876" headerRowDxfId="1045" totalsRowDxfId="1044"/>
    <tableColumn id="15877" xr3:uid="{A68D73D5-5AF5-4428-ACBB-D4CC999C69C4}" name="Colonna15877" headerRowDxfId="1043" totalsRowDxfId="1042"/>
    <tableColumn id="15878" xr3:uid="{AE69D8DB-0E68-4F22-A407-59786EDCFCB7}" name="Colonna15878" headerRowDxfId="1041" totalsRowDxfId="1040"/>
    <tableColumn id="15879" xr3:uid="{21FDB2C9-D1D3-42E6-A14C-6788046083B9}" name="Colonna15879" headerRowDxfId="1039" totalsRowDxfId="1038"/>
    <tableColumn id="15880" xr3:uid="{41C3FE1D-17DE-422D-97CD-D1A0927AA85E}" name="Colonna15880" headerRowDxfId="1037" totalsRowDxfId="1036"/>
    <tableColumn id="15881" xr3:uid="{4AF845EA-D083-40E6-80A3-66FC183DD6E0}" name="Colonna15881" headerRowDxfId="1035" totalsRowDxfId="1034"/>
    <tableColumn id="15882" xr3:uid="{3BB6B45A-ABBB-4EAD-8452-8D9AFD27A0AB}" name="Colonna15882" headerRowDxfId="1033" totalsRowDxfId="1032"/>
    <tableColumn id="15883" xr3:uid="{D94E9DC4-73CE-42A3-AB29-12EADA988C1E}" name="Colonna15883" headerRowDxfId="1031" totalsRowDxfId="1030"/>
    <tableColumn id="15884" xr3:uid="{560B0B36-433C-496A-BAF8-E44814266B09}" name="Colonna15884" headerRowDxfId="1029" totalsRowDxfId="1028"/>
    <tableColumn id="15885" xr3:uid="{05D1E5A6-A8AB-4D82-ABF6-5811468E5779}" name="Colonna15885" headerRowDxfId="1027" totalsRowDxfId="1026"/>
    <tableColumn id="15886" xr3:uid="{D7826FF0-DC94-4D8D-BE2B-F162575C1FCF}" name="Colonna15886" headerRowDxfId="1025" totalsRowDxfId="1024"/>
    <tableColumn id="15887" xr3:uid="{333EF046-0530-4EF8-839A-2C4F1F53FFDF}" name="Colonna15887" headerRowDxfId="1023" totalsRowDxfId="1022"/>
    <tableColumn id="15888" xr3:uid="{0012E6BF-D15F-4BA3-BC7A-8E098215E512}" name="Colonna15888" headerRowDxfId="1021" totalsRowDxfId="1020"/>
    <tableColumn id="15889" xr3:uid="{BFA443A0-7B43-4A0A-A1E9-2DA65CFB8A49}" name="Colonna15889" headerRowDxfId="1019" totalsRowDxfId="1018"/>
    <tableColumn id="15890" xr3:uid="{27961F1F-323D-4E5E-BE5F-2192B2BFCA3D}" name="Colonna15890" headerRowDxfId="1017" totalsRowDxfId="1016"/>
    <tableColumn id="15891" xr3:uid="{A287AB1F-BBF6-495C-BFF1-F6638E66A960}" name="Colonna15891" headerRowDxfId="1015" totalsRowDxfId="1014"/>
    <tableColumn id="15892" xr3:uid="{EBF871D6-A725-4523-A2EF-BCF22ECB2227}" name="Colonna15892" headerRowDxfId="1013" totalsRowDxfId="1012"/>
    <tableColumn id="15893" xr3:uid="{15E52E3C-8C5B-48F1-9E64-4BA72E0A3E9B}" name="Colonna15893" headerRowDxfId="1011" totalsRowDxfId="1010"/>
    <tableColumn id="15894" xr3:uid="{B8F4C707-B2B7-4543-AE3D-56E6E5082023}" name="Colonna15894" headerRowDxfId="1009" totalsRowDxfId="1008"/>
    <tableColumn id="15895" xr3:uid="{01A23441-DDBB-44EB-8B20-785D40DDA2B2}" name="Colonna15895" headerRowDxfId="1007" totalsRowDxfId="1006"/>
    <tableColumn id="15896" xr3:uid="{860CE013-1732-4555-8659-E3D231473F39}" name="Colonna15896" headerRowDxfId="1005" totalsRowDxfId="1004"/>
    <tableColumn id="15897" xr3:uid="{407334A6-25EF-4C56-BE6A-7BB19E2ADD5B}" name="Colonna15897" headerRowDxfId="1003" totalsRowDxfId="1002"/>
    <tableColumn id="15898" xr3:uid="{CE6128FE-EB53-4D6A-9B4D-673B6896067B}" name="Colonna15898" headerRowDxfId="1001" totalsRowDxfId="1000"/>
    <tableColumn id="15899" xr3:uid="{EABB61FD-A3D2-4153-B516-37384C7F804F}" name="Colonna15899" headerRowDxfId="999" totalsRowDxfId="998"/>
    <tableColumn id="15900" xr3:uid="{A2A853F9-3BD6-411C-8494-CB2E16F53354}" name="Colonna15900" headerRowDxfId="997" totalsRowDxfId="996"/>
    <tableColumn id="15901" xr3:uid="{B505D128-C2BE-43D2-9B12-35A9C303375B}" name="Colonna15901" headerRowDxfId="995" totalsRowDxfId="994"/>
    <tableColumn id="15902" xr3:uid="{07EADB46-37DC-4EAF-B796-7421FF4B3998}" name="Colonna15902" headerRowDxfId="993" totalsRowDxfId="992"/>
    <tableColumn id="15903" xr3:uid="{A337CBBC-0CCB-4B15-819E-394B2B937B3C}" name="Colonna15903" headerRowDxfId="991" totalsRowDxfId="990"/>
    <tableColumn id="15904" xr3:uid="{D5271178-081F-4CD3-A114-08371BF5F9A9}" name="Colonna15904" headerRowDxfId="989" totalsRowDxfId="988"/>
    <tableColumn id="15905" xr3:uid="{07663467-C6A6-4F52-B2F4-8218120366F9}" name="Colonna15905" headerRowDxfId="987" totalsRowDxfId="986"/>
    <tableColumn id="15906" xr3:uid="{745BAAD5-899A-4AC5-8B12-8C39EC96EE15}" name="Colonna15906" headerRowDxfId="985" totalsRowDxfId="984"/>
    <tableColumn id="15907" xr3:uid="{F8FD55B9-E1B3-42B8-B47B-C0EFA1A504C4}" name="Colonna15907" headerRowDxfId="983" totalsRowDxfId="982"/>
    <tableColumn id="15908" xr3:uid="{A8AD2B16-105F-4E1B-9AFE-646C9D77E59E}" name="Colonna15908" headerRowDxfId="981" totalsRowDxfId="980"/>
    <tableColumn id="15909" xr3:uid="{6A77E8BB-C001-439B-A0AA-8E6E5C3F6C21}" name="Colonna15909" headerRowDxfId="979" totalsRowDxfId="978"/>
    <tableColumn id="15910" xr3:uid="{3E837771-9633-483A-BE1E-F0E1083809E3}" name="Colonna15910" headerRowDxfId="977" totalsRowDxfId="976"/>
    <tableColumn id="15911" xr3:uid="{85E92865-62C1-4B90-A504-C903631C730F}" name="Colonna15911" headerRowDxfId="975" totalsRowDxfId="974"/>
    <tableColumn id="15912" xr3:uid="{C9BEDCCD-A689-464F-83E3-4A898FE2DDB0}" name="Colonna15912" headerRowDxfId="973" totalsRowDxfId="972"/>
    <tableColumn id="15913" xr3:uid="{A6485930-0F76-4384-8B6F-7C0817CB71D1}" name="Colonna15913" headerRowDxfId="971" totalsRowDxfId="970"/>
    <tableColumn id="15914" xr3:uid="{A03B5503-3B4D-45B9-B606-F5CA15250C44}" name="Colonna15914" headerRowDxfId="969" totalsRowDxfId="968"/>
    <tableColumn id="15915" xr3:uid="{A7E7FF01-7EE6-49FB-BBD8-2D5D9348ADAA}" name="Colonna15915" headerRowDxfId="967" totalsRowDxfId="966"/>
    <tableColumn id="15916" xr3:uid="{2B2A346D-0B4A-4C6B-85D6-4D6BA548DD83}" name="Colonna15916" headerRowDxfId="965" totalsRowDxfId="964"/>
    <tableColumn id="15917" xr3:uid="{503DE74D-2164-4FF2-9674-609AEA4B56AE}" name="Colonna15917" headerRowDxfId="963" totalsRowDxfId="962"/>
    <tableColumn id="15918" xr3:uid="{5A00A964-981C-4515-B6ED-812C14EBD5D6}" name="Colonna15918" headerRowDxfId="961" totalsRowDxfId="960"/>
    <tableColumn id="15919" xr3:uid="{D6D52A07-D8B6-4824-97DB-C1E57533E81B}" name="Colonna15919" headerRowDxfId="959" totalsRowDxfId="958"/>
    <tableColumn id="15920" xr3:uid="{F2672ABA-DE7D-4547-AF03-EBEB3A644DF6}" name="Colonna15920" headerRowDxfId="957" totalsRowDxfId="956"/>
    <tableColumn id="15921" xr3:uid="{9F11A90E-C454-4876-8369-910CD8B2D0F0}" name="Colonna15921" headerRowDxfId="955" totalsRowDxfId="954"/>
    <tableColumn id="15922" xr3:uid="{EE822BD5-43F6-4129-B5B1-350E48E1C540}" name="Colonna15922" headerRowDxfId="953" totalsRowDxfId="952"/>
    <tableColumn id="15923" xr3:uid="{C760D7A0-3C0A-49FA-9572-908615BB7950}" name="Colonna15923" headerRowDxfId="951" totalsRowDxfId="950"/>
    <tableColumn id="15924" xr3:uid="{16422A8E-2AB3-484F-AAEE-7446D0C1878B}" name="Colonna15924" headerRowDxfId="949" totalsRowDxfId="948"/>
    <tableColumn id="15925" xr3:uid="{FB2024CE-C683-4B60-A583-E02A298DEA14}" name="Colonna15925" headerRowDxfId="947" totalsRowDxfId="946"/>
    <tableColumn id="15926" xr3:uid="{888D0676-2FB7-46A9-91A5-E99CDBCDCA47}" name="Colonna15926" headerRowDxfId="945" totalsRowDxfId="944"/>
    <tableColumn id="15927" xr3:uid="{E4F4A737-51BF-4A68-8061-297774CB5436}" name="Colonna15927" headerRowDxfId="943" totalsRowDxfId="942"/>
    <tableColumn id="15928" xr3:uid="{3D5B7D15-CB43-4883-9CA1-0FDA467F67EC}" name="Colonna15928" headerRowDxfId="941" totalsRowDxfId="940"/>
    <tableColumn id="15929" xr3:uid="{1D205368-74C5-49A9-8FC5-8DC59026B1B7}" name="Colonna15929" headerRowDxfId="939" totalsRowDxfId="938"/>
    <tableColumn id="15930" xr3:uid="{9AF2B860-8D05-471F-9303-023E939B0D28}" name="Colonna15930" headerRowDxfId="937" totalsRowDxfId="936"/>
    <tableColumn id="15931" xr3:uid="{AE295BA6-18C7-4035-8D13-9559E5E76B0B}" name="Colonna15931" headerRowDxfId="935" totalsRowDxfId="934"/>
    <tableColumn id="15932" xr3:uid="{CC7F397F-5465-43CE-BC17-06B318EC91A7}" name="Colonna15932" headerRowDxfId="933" totalsRowDxfId="932"/>
    <tableColumn id="15933" xr3:uid="{423EA055-0433-4A32-A1F0-D96A2C36A8AE}" name="Colonna15933" headerRowDxfId="931" totalsRowDxfId="930"/>
    <tableColumn id="15934" xr3:uid="{3C359519-1469-400A-A58E-621864AF0E1E}" name="Colonna15934" headerRowDxfId="929" totalsRowDxfId="928"/>
    <tableColumn id="15935" xr3:uid="{0CC575FE-4E6B-47C0-BADF-8F62694DFF77}" name="Colonna15935" headerRowDxfId="927" totalsRowDxfId="926"/>
    <tableColumn id="15936" xr3:uid="{5FB56E7C-141C-469F-8631-AC9B71734AFC}" name="Colonna15936" headerRowDxfId="925" totalsRowDxfId="924"/>
    <tableColumn id="15937" xr3:uid="{22B29A58-F90B-4E06-B6F5-7F6D669650C8}" name="Colonna15937" headerRowDxfId="923" totalsRowDxfId="922"/>
    <tableColumn id="15938" xr3:uid="{A3220282-FB60-4280-B714-82785752C791}" name="Colonna15938" headerRowDxfId="921" totalsRowDxfId="920"/>
    <tableColumn id="15939" xr3:uid="{9E698036-F3DE-4A96-BDEC-8E0F1C608643}" name="Colonna15939" headerRowDxfId="919" totalsRowDxfId="918"/>
    <tableColumn id="15940" xr3:uid="{92C0E2C9-7705-4D38-95BA-5480705AD873}" name="Colonna15940" headerRowDxfId="917" totalsRowDxfId="916"/>
    <tableColumn id="15941" xr3:uid="{E0C020C9-B346-4902-9128-61A4C6BA06F2}" name="Colonna15941" headerRowDxfId="915" totalsRowDxfId="914"/>
    <tableColumn id="15942" xr3:uid="{C3E5F640-9666-4CFD-A2AF-F98FD2191311}" name="Colonna15942" headerRowDxfId="913" totalsRowDxfId="912"/>
    <tableColumn id="15943" xr3:uid="{DA6FD063-1B73-4FEA-BDFC-B89643A9BB9E}" name="Colonna15943" headerRowDxfId="911" totalsRowDxfId="910"/>
    <tableColumn id="15944" xr3:uid="{63420A5E-1675-4D0E-8246-BD2190FF0AAE}" name="Colonna15944" headerRowDxfId="909" totalsRowDxfId="908"/>
    <tableColumn id="15945" xr3:uid="{CBC13AF2-17FA-446D-8672-C4ACF827584F}" name="Colonna15945" headerRowDxfId="907" totalsRowDxfId="906"/>
    <tableColumn id="15946" xr3:uid="{AAE873C2-05BD-4750-91F7-A70CD86E1159}" name="Colonna15946" headerRowDxfId="905" totalsRowDxfId="904"/>
    <tableColumn id="15947" xr3:uid="{0BFBD61B-1CCB-439E-8C29-180F890DB0F0}" name="Colonna15947" headerRowDxfId="903" totalsRowDxfId="902"/>
    <tableColumn id="15948" xr3:uid="{246E4095-3A79-4587-BE92-35A88092D53E}" name="Colonna15948" headerRowDxfId="901" totalsRowDxfId="900"/>
    <tableColumn id="15949" xr3:uid="{D7F39764-223E-4001-ABF3-449885F1B1B3}" name="Colonna15949" headerRowDxfId="899" totalsRowDxfId="898"/>
    <tableColumn id="15950" xr3:uid="{C77013F1-B26E-4BDD-AF45-D072FB84DF27}" name="Colonna15950" headerRowDxfId="897" totalsRowDxfId="896"/>
    <tableColumn id="15951" xr3:uid="{2173BF24-D2CA-4455-BA3C-4E29DDB1C4EC}" name="Colonna15951" headerRowDxfId="895" totalsRowDxfId="894"/>
    <tableColumn id="15952" xr3:uid="{B3105385-B30F-4EF3-AFAA-2FA680585AB8}" name="Colonna15952" headerRowDxfId="893" totalsRowDxfId="892"/>
    <tableColumn id="15953" xr3:uid="{A8891B7A-9269-4558-9A7B-7AF156ACB762}" name="Colonna15953" headerRowDxfId="891" totalsRowDxfId="890"/>
    <tableColumn id="15954" xr3:uid="{7D11C759-CA25-4B4A-9865-F4C474114921}" name="Colonna15954" headerRowDxfId="889" totalsRowDxfId="888"/>
    <tableColumn id="15955" xr3:uid="{C158417B-FEC8-46AA-94AE-421F4D1195AC}" name="Colonna15955" headerRowDxfId="887" totalsRowDxfId="886"/>
    <tableColumn id="15956" xr3:uid="{BB7182C7-E6C0-446F-BFD8-5DFB78EB9734}" name="Colonna15956" headerRowDxfId="885" totalsRowDxfId="884"/>
    <tableColumn id="15957" xr3:uid="{7FFAB063-B2EC-424A-B772-FFC8189897C9}" name="Colonna15957" headerRowDxfId="883" totalsRowDxfId="882"/>
    <tableColumn id="15958" xr3:uid="{947717B1-1BAC-4DF9-A7CA-15FF1DFCB98D}" name="Colonna15958" headerRowDxfId="881" totalsRowDxfId="880"/>
    <tableColumn id="15959" xr3:uid="{2191610A-4E70-4D23-8D0C-9D2252A16041}" name="Colonna15959" headerRowDxfId="879" totalsRowDxfId="878"/>
    <tableColumn id="15960" xr3:uid="{22DEA035-5D1F-429A-8239-A7E751575911}" name="Colonna15960" headerRowDxfId="877" totalsRowDxfId="876"/>
    <tableColumn id="15961" xr3:uid="{1D1FF1BF-F82B-486D-B580-49977A867C4E}" name="Colonna15961" headerRowDxfId="875" totalsRowDxfId="874"/>
    <tableColumn id="15962" xr3:uid="{7DC16702-2A74-4123-8980-F6BCF155CC93}" name="Colonna15962" headerRowDxfId="873" totalsRowDxfId="872"/>
    <tableColumn id="15963" xr3:uid="{A5031443-83B7-403A-A8B1-0BAD64C58609}" name="Colonna15963" headerRowDxfId="871" totalsRowDxfId="870"/>
    <tableColumn id="15964" xr3:uid="{1860BDDC-694A-49E5-90B6-F851AF33FE2C}" name="Colonna15964" headerRowDxfId="869" totalsRowDxfId="868"/>
    <tableColumn id="15965" xr3:uid="{14DCEA10-FBE1-4CF9-BC61-848528D07A50}" name="Colonna15965" headerRowDxfId="867" totalsRowDxfId="866"/>
    <tableColumn id="15966" xr3:uid="{F524277E-94E0-4441-B784-741843A24C96}" name="Colonna15966" headerRowDxfId="865" totalsRowDxfId="864"/>
    <tableColumn id="15967" xr3:uid="{6E6B7342-0805-4D99-93EC-74F4B50224DD}" name="Colonna15967" headerRowDxfId="863" totalsRowDxfId="862"/>
    <tableColumn id="15968" xr3:uid="{7A239B17-6413-497E-A733-32BF29B8E93D}" name="Colonna15968" headerRowDxfId="861" totalsRowDxfId="860"/>
    <tableColumn id="15969" xr3:uid="{CF8A9F95-DD9A-4F9F-A002-1C984D6ABD04}" name="Colonna15969" headerRowDxfId="859" totalsRowDxfId="858"/>
    <tableColumn id="15970" xr3:uid="{ABC08362-F214-42E3-9595-E80171D4EF08}" name="Colonna15970" headerRowDxfId="857" totalsRowDxfId="856"/>
    <tableColumn id="15971" xr3:uid="{C740D096-D160-47B3-88F0-A5CB6FC8EBF8}" name="Colonna15971" headerRowDxfId="855" totalsRowDxfId="854"/>
    <tableColumn id="15972" xr3:uid="{405BB40F-E1F3-4A48-BF8D-991B93BD9C10}" name="Colonna15972" headerRowDxfId="853" totalsRowDxfId="852"/>
    <tableColumn id="15973" xr3:uid="{DD688D6E-48AD-4D31-B829-B9F25BAB3F6C}" name="Colonna15973" headerRowDxfId="851" totalsRowDxfId="850"/>
    <tableColumn id="15974" xr3:uid="{50FDAE7F-D4A0-40A4-8282-1D82D9077967}" name="Colonna15974" headerRowDxfId="849" totalsRowDxfId="848"/>
    <tableColumn id="15975" xr3:uid="{6E02D2FF-9A05-420E-BB25-B7C3F68A6D6A}" name="Colonna15975" headerRowDxfId="847" totalsRowDxfId="846"/>
    <tableColumn id="15976" xr3:uid="{D3653A25-8D48-42E0-8286-37B625508EE0}" name="Colonna15976" headerRowDxfId="845" totalsRowDxfId="844"/>
    <tableColumn id="15977" xr3:uid="{0E5F9ADE-D6D2-47D2-AD4A-C0541537FFF5}" name="Colonna15977" headerRowDxfId="843" totalsRowDxfId="842"/>
    <tableColumn id="15978" xr3:uid="{8BC63149-48B9-4246-96F7-5DD1A681557A}" name="Colonna15978" headerRowDxfId="841" totalsRowDxfId="840"/>
    <tableColumn id="15979" xr3:uid="{A2B9F03C-0546-4EB9-A3DC-A8C14222D5B3}" name="Colonna15979" headerRowDxfId="839" totalsRowDxfId="838"/>
    <tableColumn id="15980" xr3:uid="{34DE1F30-EF50-4522-8852-88875559E270}" name="Colonna15980" headerRowDxfId="837" totalsRowDxfId="836"/>
    <tableColumn id="15981" xr3:uid="{80C22A6D-B11D-450F-9ADD-29FC6343833B}" name="Colonna15981" headerRowDxfId="835" totalsRowDxfId="834"/>
    <tableColumn id="15982" xr3:uid="{650F59C1-4524-402E-9890-3E22E26EEDCD}" name="Colonna15982" headerRowDxfId="833" totalsRowDxfId="832"/>
    <tableColumn id="15983" xr3:uid="{F8DCD8E7-8058-46E8-9EC5-B2C470093324}" name="Colonna15983" headerRowDxfId="831" totalsRowDxfId="830"/>
    <tableColumn id="15984" xr3:uid="{7E3CA957-9403-438C-9792-FAB7695D666E}" name="Colonna15984" headerRowDxfId="829" totalsRowDxfId="828"/>
    <tableColumn id="15985" xr3:uid="{EACD6E94-BBA0-4A5D-8999-0606109FDEA2}" name="Colonna15985" headerRowDxfId="827" totalsRowDxfId="826"/>
    <tableColumn id="15986" xr3:uid="{25FEBD10-BC6A-4363-B2F9-5C07A6992CD3}" name="Colonna15986" headerRowDxfId="825" totalsRowDxfId="824"/>
    <tableColumn id="15987" xr3:uid="{F8F79D39-D689-4DA1-A17C-1F730539516C}" name="Colonna15987" headerRowDxfId="823" totalsRowDxfId="822"/>
    <tableColumn id="15988" xr3:uid="{0F2B5981-8E86-45C9-9804-33374248053F}" name="Colonna15988" headerRowDxfId="821" totalsRowDxfId="820"/>
    <tableColumn id="15989" xr3:uid="{4D846D6F-9574-42E5-8603-B1E64B723496}" name="Colonna15989" headerRowDxfId="819" totalsRowDxfId="818"/>
    <tableColumn id="15990" xr3:uid="{D76C92B1-99A9-481F-9787-C7ED3C5B8D41}" name="Colonna15990" headerRowDxfId="817" totalsRowDxfId="816"/>
    <tableColumn id="15991" xr3:uid="{7AEA7D31-7727-4C1C-B741-EDE4DA486D8F}" name="Colonna15991" headerRowDxfId="815" totalsRowDxfId="814"/>
    <tableColumn id="15992" xr3:uid="{96FAB732-F94C-470A-B6F9-4610AAA5C87C}" name="Colonna15992" headerRowDxfId="813" totalsRowDxfId="812"/>
    <tableColumn id="15993" xr3:uid="{C31C322F-31A4-4052-B02B-2605B1710AB8}" name="Colonna15993" headerRowDxfId="811" totalsRowDxfId="810"/>
    <tableColumn id="15994" xr3:uid="{975DEA9C-EC57-4542-AC4D-6735B051CC72}" name="Colonna15994" headerRowDxfId="809" totalsRowDxfId="808"/>
    <tableColumn id="15995" xr3:uid="{1AF43B3E-5AF7-4D29-B0D0-A3DBD7F0FADB}" name="Colonna15995" headerRowDxfId="807" totalsRowDxfId="806"/>
    <tableColumn id="15996" xr3:uid="{70DB465E-BDE9-4C32-855D-43DC9B3C22B3}" name="Colonna15996" headerRowDxfId="805" totalsRowDxfId="804"/>
    <tableColumn id="15997" xr3:uid="{13EDA339-42C7-4774-B071-64C7ED2FB673}" name="Colonna15997" headerRowDxfId="803" totalsRowDxfId="802"/>
    <tableColumn id="15998" xr3:uid="{EE5E0063-88B5-4F13-8BEC-4BCE9DEEAD33}" name="Colonna15998" headerRowDxfId="801" totalsRowDxfId="800"/>
    <tableColumn id="15999" xr3:uid="{DD390CCB-8773-4AD0-9A2D-FE27BFD86553}" name="Colonna15999" headerRowDxfId="799" totalsRowDxfId="798"/>
    <tableColumn id="16000" xr3:uid="{8C17C6A8-AF9E-467C-B491-E9BB9303EF43}" name="Colonna16000" headerRowDxfId="797" totalsRowDxfId="796"/>
    <tableColumn id="16001" xr3:uid="{BF5A07C2-C331-40AB-B192-DA49F7F62112}" name="Colonna16001" headerRowDxfId="795" totalsRowDxfId="794"/>
    <tableColumn id="16002" xr3:uid="{CB63891A-96E2-481D-ACBA-440B47733CFE}" name="Colonna16002" headerRowDxfId="793" totalsRowDxfId="792"/>
    <tableColumn id="16003" xr3:uid="{02BCB707-DAEE-476E-9021-E4FF13067845}" name="Colonna16003" headerRowDxfId="791" totalsRowDxfId="790"/>
    <tableColumn id="16004" xr3:uid="{A08CC906-C19D-4DE6-8C20-844B7AD96F4B}" name="Colonna16004" headerRowDxfId="789" totalsRowDxfId="788"/>
    <tableColumn id="16005" xr3:uid="{668F83F3-1A3E-42B4-BC8B-1760944BA32F}" name="Colonna16005" headerRowDxfId="787" totalsRowDxfId="786"/>
    <tableColumn id="16006" xr3:uid="{D609D10F-F0BE-459A-90DD-8D2EFA0C233B}" name="Colonna16006" headerRowDxfId="785" totalsRowDxfId="784"/>
    <tableColumn id="16007" xr3:uid="{CB4CD2E4-F464-445E-B7AD-D3C53E6EF7A1}" name="Colonna16007" headerRowDxfId="783" totalsRowDxfId="782"/>
    <tableColumn id="16008" xr3:uid="{96BD226C-20C0-43C2-B9DE-C27CA49FB032}" name="Colonna16008" headerRowDxfId="781" totalsRowDxfId="780"/>
    <tableColumn id="16009" xr3:uid="{11A9BE61-0A25-49AA-A38B-AA055C04A9A9}" name="Colonna16009" headerRowDxfId="779" totalsRowDxfId="778"/>
    <tableColumn id="16010" xr3:uid="{0A8A0F1E-EEB6-4030-8DAB-92E2D383CFFF}" name="Colonna16010" headerRowDxfId="777" totalsRowDxfId="776"/>
    <tableColumn id="16011" xr3:uid="{D1262626-1211-4D11-BC5F-73F4C70A8B08}" name="Colonna16011" headerRowDxfId="775" totalsRowDxfId="774"/>
    <tableColumn id="16012" xr3:uid="{7B3A429C-96DD-4733-8B47-5079EB8BBE36}" name="Colonna16012" headerRowDxfId="773" totalsRowDxfId="772"/>
    <tableColumn id="16013" xr3:uid="{9337A26F-C58F-4DF7-A44B-E0399E9A4C73}" name="Colonna16013" headerRowDxfId="771" totalsRowDxfId="770"/>
    <tableColumn id="16014" xr3:uid="{B351F044-F89B-4812-B305-FF6B314D73C5}" name="Colonna16014" headerRowDxfId="769" totalsRowDxfId="768"/>
    <tableColumn id="16015" xr3:uid="{844963BE-5281-4A66-B459-7BBB2EF08B77}" name="Colonna16015" headerRowDxfId="767" totalsRowDxfId="766"/>
    <tableColumn id="16016" xr3:uid="{308110C2-48F3-4AA8-A482-B409AA2C9D10}" name="Colonna16016" headerRowDxfId="765" totalsRowDxfId="764"/>
    <tableColumn id="16017" xr3:uid="{974109FC-74C5-4389-A823-687542D1D4D8}" name="Colonna16017" headerRowDxfId="763" totalsRowDxfId="762"/>
    <tableColumn id="16018" xr3:uid="{B73163F0-0313-45DC-88AA-66948A06ADAB}" name="Colonna16018" headerRowDxfId="761" totalsRowDxfId="760"/>
    <tableColumn id="16019" xr3:uid="{054DFBD5-C8E6-4A01-BD00-07E1CE399306}" name="Colonna16019" headerRowDxfId="759" totalsRowDxfId="758"/>
    <tableColumn id="16020" xr3:uid="{ADD7EF77-9D55-4417-8AC2-87652459F65E}" name="Colonna16020" headerRowDxfId="757" totalsRowDxfId="756"/>
    <tableColumn id="16021" xr3:uid="{5CF0DA34-DD43-4F9D-AF77-C3CDD81AC2A2}" name="Colonna16021" headerRowDxfId="755" totalsRowDxfId="754"/>
    <tableColumn id="16022" xr3:uid="{C605D092-A9C3-4BA2-B65E-FE935A3742CD}" name="Colonna16022" headerRowDxfId="753" totalsRowDxfId="752"/>
    <tableColumn id="16023" xr3:uid="{18DA5008-FD80-4A4E-ADA1-10591C3CBE11}" name="Colonna16023" headerRowDxfId="751" totalsRowDxfId="750"/>
    <tableColumn id="16024" xr3:uid="{C000FB5F-041C-4DEF-941B-0D8383589431}" name="Colonna16024" headerRowDxfId="749" totalsRowDxfId="748"/>
    <tableColumn id="16025" xr3:uid="{66E9A909-AA47-4948-994F-481DEB43E7B9}" name="Colonna16025" headerRowDxfId="747" totalsRowDxfId="746"/>
    <tableColumn id="16026" xr3:uid="{F8AC3327-AB2D-46CA-A9E0-BAD5E9C7276B}" name="Colonna16026" headerRowDxfId="745" totalsRowDxfId="744"/>
    <tableColumn id="16027" xr3:uid="{191DF7C7-5A54-446B-A0D1-804BB4062D36}" name="Colonna16027" headerRowDxfId="743" totalsRowDxfId="742"/>
    <tableColumn id="16028" xr3:uid="{84950BD4-4EC4-4753-AC9B-723C35A6F4FD}" name="Colonna16028" headerRowDxfId="741" totalsRowDxfId="740"/>
    <tableColumn id="16029" xr3:uid="{998FBF9D-8BD1-44A9-A912-DDCBFBF2A504}" name="Colonna16029" headerRowDxfId="739" totalsRowDxfId="738"/>
    <tableColumn id="16030" xr3:uid="{C477F5F1-C7DD-4AD1-8C43-77D43268559B}" name="Colonna16030" headerRowDxfId="737" totalsRowDxfId="736"/>
    <tableColumn id="16031" xr3:uid="{145517E8-3937-4589-AF20-AAD9DF224313}" name="Colonna16031" headerRowDxfId="735" totalsRowDxfId="734"/>
    <tableColumn id="16032" xr3:uid="{3AC890F7-B258-498E-AF41-9438E3745A4D}" name="Colonna16032" headerRowDxfId="733" totalsRowDxfId="732"/>
    <tableColumn id="16033" xr3:uid="{502A4E4C-BADE-438B-9A19-35F4F4C22F43}" name="Colonna16033" headerRowDxfId="731" totalsRowDxfId="730"/>
    <tableColumn id="16034" xr3:uid="{073BBFB1-44F3-48A7-A699-6169CB58F1CF}" name="Colonna16034" headerRowDxfId="729" totalsRowDxfId="728"/>
    <tableColumn id="16035" xr3:uid="{4E34C40E-5C2E-4700-8F8F-1A0424147710}" name="Colonna16035" headerRowDxfId="727" totalsRowDxfId="726"/>
    <tableColumn id="16036" xr3:uid="{1C822976-EAAE-4492-A243-ED3E3DA9EA2E}" name="Colonna16036" headerRowDxfId="725" totalsRowDxfId="724"/>
    <tableColumn id="16037" xr3:uid="{D5986248-9FB6-43DA-B803-7186A3884CE9}" name="Colonna16037" headerRowDxfId="723" totalsRowDxfId="722"/>
    <tableColumn id="16038" xr3:uid="{0E436500-A779-419F-830A-2382F82BBC04}" name="Colonna16038" headerRowDxfId="721" totalsRowDxfId="720"/>
    <tableColumn id="16039" xr3:uid="{2B1B622B-C6FA-443D-A71B-9D7A3A8ED812}" name="Colonna16039" headerRowDxfId="719" totalsRowDxfId="718"/>
    <tableColumn id="16040" xr3:uid="{AF74BD5B-191A-454D-95F3-F9B7A0B41636}" name="Colonna16040" headerRowDxfId="717" totalsRowDxfId="716"/>
    <tableColumn id="16041" xr3:uid="{C85FF503-D0FE-452A-B894-CAFC8F31A88D}" name="Colonna16041" headerRowDxfId="715" totalsRowDxfId="714"/>
    <tableColumn id="16042" xr3:uid="{00B21500-0466-4A3B-9153-91045A7F3BDB}" name="Colonna16042" headerRowDxfId="713" totalsRowDxfId="712"/>
    <tableColumn id="16043" xr3:uid="{A4BBA07E-2BB9-49E8-B01D-86B9870CC664}" name="Colonna16043" headerRowDxfId="711" totalsRowDxfId="710"/>
    <tableColumn id="16044" xr3:uid="{C5CF25D0-39DC-459D-96E5-4308E61B489E}" name="Colonna16044" headerRowDxfId="709" totalsRowDxfId="708"/>
    <tableColumn id="16045" xr3:uid="{B27D809D-77A6-4DE8-8CDA-D355255FE97F}" name="Colonna16045" headerRowDxfId="707" totalsRowDxfId="706"/>
    <tableColumn id="16046" xr3:uid="{A3AC768C-5697-4B9D-B605-B91E3B2BE569}" name="Colonna16046" headerRowDxfId="705" totalsRowDxfId="704"/>
    <tableColumn id="16047" xr3:uid="{7D7F7BF1-D392-49B0-9D68-EE22A86FD273}" name="Colonna16047" headerRowDxfId="703" totalsRowDxfId="702"/>
    <tableColumn id="16048" xr3:uid="{CDE52EF0-965B-49A8-8EC8-00601E09D640}" name="Colonna16048" headerRowDxfId="701" totalsRowDxfId="700"/>
    <tableColumn id="16049" xr3:uid="{7D8AAF9E-EA26-4EEE-9025-22BC65B36D9E}" name="Colonna16049" headerRowDxfId="699" totalsRowDxfId="698"/>
    <tableColumn id="16050" xr3:uid="{ED354AD1-4365-43CF-BCBF-8ED9C93D21C7}" name="Colonna16050" headerRowDxfId="697" totalsRowDxfId="696"/>
    <tableColumn id="16051" xr3:uid="{70F32501-DAAC-435D-89C0-3988B47688AC}" name="Colonna16051" headerRowDxfId="695" totalsRowDxfId="694"/>
    <tableColumn id="16052" xr3:uid="{AF4B0A3E-D8C8-4BA3-BBC3-38C085187D87}" name="Colonna16052" headerRowDxfId="693" totalsRowDxfId="692"/>
    <tableColumn id="16053" xr3:uid="{F4F401B3-ABF7-4BAC-999E-88046859E494}" name="Colonna16053" headerRowDxfId="691" totalsRowDxfId="690"/>
    <tableColumn id="16054" xr3:uid="{89D10DF8-D862-4556-860D-3D7637D3568B}" name="Colonna16054" headerRowDxfId="689" totalsRowDxfId="688"/>
    <tableColumn id="16055" xr3:uid="{A8A28887-F519-4187-A20E-6405E4028415}" name="Colonna16055" headerRowDxfId="687" totalsRowDxfId="686"/>
    <tableColumn id="16056" xr3:uid="{F68FDF9D-58F0-4A38-8155-8C71FEA77769}" name="Colonna16056" headerRowDxfId="685" totalsRowDxfId="684"/>
    <tableColumn id="16057" xr3:uid="{847A0BA3-5C45-4D96-A4D8-58BF67F5CE0B}" name="Colonna16057" headerRowDxfId="683" totalsRowDxfId="682"/>
    <tableColumn id="16058" xr3:uid="{B4316D6D-7D46-4A77-8AC9-59ADE2CABF6D}" name="Colonna16058" headerRowDxfId="681" totalsRowDxfId="680"/>
    <tableColumn id="16059" xr3:uid="{D39B3894-D39E-4B96-B5FC-3F98269DB421}" name="Colonna16059" headerRowDxfId="679" totalsRowDxfId="678"/>
    <tableColumn id="16060" xr3:uid="{D8E48E0D-7D74-49C9-BD50-7645C757B215}" name="Colonna16060" headerRowDxfId="677" totalsRowDxfId="676"/>
    <tableColumn id="16061" xr3:uid="{4A2DC5A6-777D-457B-83F8-ECAEE1F17824}" name="Colonna16061" headerRowDxfId="675" totalsRowDxfId="674"/>
    <tableColumn id="16062" xr3:uid="{D63516B4-CD44-48C4-BE89-2C9BE6A438B4}" name="Colonna16062" headerRowDxfId="673" totalsRowDxfId="672"/>
    <tableColumn id="16063" xr3:uid="{464D4650-122B-4C11-9983-D5D105ABC7FE}" name="Colonna16063" headerRowDxfId="671" totalsRowDxfId="670"/>
    <tableColumn id="16064" xr3:uid="{71EE5601-D403-4C26-BA7F-B7AD0F47E7D2}" name="Colonna16064" headerRowDxfId="669" totalsRowDxfId="668"/>
    <tableColumn id="16065" xr3:uid="{180BE13F-13E1-4078-A376-6D89CFE60EC5}" name="Colonna16065" headerRowDxfId="667" totalsRowDxfId="666"/>
    <tableColumn id="16066" xr3:uid="{0C12D5CF-FD88-46CE-B95D-7889F7B60C76}" name="Colonna16066" headerRowDxfId="665" totalsRowDxfId="664"/>
    <tableColumn id="16067" xr3:uid="{FD4D5372-8C5E-4EA2-B965-B449F42FBF6C}" name="Colonna16067" headerRowDxfId="663" totalsRowDxfId="662"/>
    <tableColumn id="16068" xr3:uid="{DB43A01F-283E-42B1-9C62-D9C64C128B81}" name="Colonna16068" headerRowDxfId="661" totalsRowDxfId="660"/>
    <tableColumn id="16069" xr3:uid="{45C7FBDE-B772-40A1-A8B9-AB82E17C5500}" name="Colonna16069" headerRowDxfId="659" totalsRowDxfId="658"/>
    <tableColumn id="16070" xr3:uid="{A97E5287-CE76-491D-BA11-CAF21C29A1B1}" name="Colonna16070" headerRowDxfId="657" totalsRowDxfId="656"/>
    <tableColumn id="16071" xr3:uid="{17F84243-BF91-49EE-8ABF-15502E363C37}" name="Colonna16071" headerRowDxfId="655" totalsRowDxfId="654"/>
    <tableColumn id="16072" xr3:uid="{EA47D680-27E4-4BBC-AFEC-C5C498243F1A}" name="Colonna16072" headerRowDxfId="653" totalsRowDxfId="652"/>
    <tableColumn id="16073" xr3:uid="{3ECD4A6A-6376-40C5-BC94-F89D66EA4459}" name="Colonna16073" headerRowDxfId="651" totalsRowDxfId="650"/>
    <tableColumn id="16074" xr3:uid="{66B20827-052A-43FC-8224-BB53DA4912AF}" name="Colonna16074" headerRowDxfId="649" totalsRowDxfId="648"/>
    <tableColumn id="16075" xr3:uid="{DB801259-97B8-4BA6-A758-0EF56285A617}" name="Colonna16075" headerRowDxfId="647" totalsRowDxfId="646"/>
    <tableColumn id="16076" xr3:uid="{0F04A2CD-4E59-4D62-B5C3-6060BB79F057}" name="Colonna16076" headerRowDxfId="645" totalsRowDxfId="644"/>
    <tableColumn id="16077" xr3:uid="{3F676922-C96A-40DB-8705-16402CE29016}" name="Colonna16077" headerRowDxfId="643" totalsRowDxfId="642"/>
    <tableColumn id="16078" xr3:uid="{F0538790-AC6B-4E06-A88A-1138C2C20CF7}" name="Colonna16078" headerRowDxfId="641" totalsRowDxfId="640"/>
    <tableColumn id="16079" xr3:uid="{A00C8E57-0C45-4571-B093-7700F7F3E96D}" name="Colonna16079" headerRowDxfId="639" totalsRowDxfId="638"/>
    <tableColumn id="16080" xr3:uid="{4D4191C1-5D47-412B-9AB7-E311F4115854}" name="Colonna16080" headerRowDxfId="637" totalsRowDxfId="636"/>
    <tableColumn id="16081" xr3:uid="{04E2E328-8487-4098-9BB1-16C1215B1E99}" name="Colonna16081" headerRowDxfId="635" totalsRowDxfId="634"/>
    <tableColumn id="16082" xr3:uid="{735A2C04-4F43-4B8D-A4A3-77E1103B4F82}" name="Colonna16082" headerRowDxfId="633" totalsRowDxfId="632"/>
    <tableColumn id="16083" xr3:uid="{97DCF667-7448-4573-B1B1-0882BA359CAB}" name="Colonna16083" headerRowDxfId="631" totalsRowDxfId="630"/>
    <tableColumn id="16084" xr3:uid="{0E3166BD-1DFD-4317-A554-6487670AC1F3}" name="Colonna16084" headerRowDxfId="629" totalsRowDxfId="628"/>
    <tableColumn id="16085" xr3:uid="{5A41BDF5-DED1-426E-BBD3-F5D5AD7150D8}" name="Colonna16085" headerRowDxfId="627" totalsRowDxfId="626"/>
    <tableColumn id="16086" xr3:uid="{3CF76670-4FEE-460B-90BF-5DFD40B108F5}" name="Colonna16086" headerRowDxfId="625" totalsRowDxfId="624"/>
    <tableColumn id="16087" xr3:uid="{8E94B1A1-D086-4A56-A118-E3DB221BEBE6}" name="Colonna16087" headerRowDxfId="623" totalsRowDxfId="622"/>
    <tableColumn id="16088" xr3:uid="{230BBE04-6C65-41E4-9BDC-D9FEC2964C2A}" name="Colonna16088" headerRowDxfId="621" totalsRowDxfId="620"/>
    <tableColumn id="16089" xr3:uid="{281BBC67-6117-4CDC-8AA5-65AEB1C7C15C}" name="Colonna16089" headerRowDxfId="619" totalsRowDxfId="618"/>
    <tableColumn id="16090" xr3:uid="{5DFE1DCD-0A21-410A-8F3B-F36D17A95C6D}" name="Colonna16090" headerRowDxfId="617" totalsRowDxfId="616"/>
    <tableColumn id="16091" xr3:uid="{315C21F5-A348-4D5F-99D1-CA363577CE91}" name="Colonna16091" headerRowDxfId="615" totalsRowDxfId="614"/>
    <tableColumn id="16092" xr3:uid="{7869F7BA-91CB-461C-9C55-4F88EFAFAFE0}" name="Colonna16092" headerRowDxfId="613" totalsRowDxfId="612"/>
    <tableColumn id="16093" xr3:uid="{9CD4E3E2-A0F7-4BC0-8EE9-85B54E08358E}" name="Colonna16093" headerRowDxfId="611" totalsRowDxfId="610"/>
    <tableColumn id="16094" xr3:uid="{2128F04A-1B32-4D75-8419-09933301D6DE}" name="Colonna16094" headerRowDxfId="609" totalsRowDxfId="608"/>
    <tableColumn id="16095" xr3:uid="{BB9B7756-DBCF-4891-AA3B-0020AFD33750}" name="Colonna16095" headerRowDxfId="607" totalsRowDxfId="606"/>
    <tableColumn id="16096" xr3:uid="{08A17A06-CEB6-45FC-BDDA-AF1179AB7C8A}" name="Colonna16096" headerRowDxfId="605" totalsRowDxfId="604"/>
    <tableColumn id="16097" xr3:uid="{773F109F-0F7C-43A3-927F-7F027009AAE4}" name="Colonna16097" headerRowDxfId="603" totalsRowDxfId="602"/>
    <tableColumn id="16098" xr3:uid="{3469763E-F93B-4608-840E-8A1BCD22E3C2}" name="Colonna16098" headerRowDxfId="601" totalsRowDxfId="600"/>
    <tableColumn id="16099" xr3:uid="{7C733A3C-D166-42C7-BCC1-61B64C53613F}" name="Colonna16099" headerRowDxfId="599" totalsRowDxfId="598"/>
    <tableColumn id="16100" xr3:uid="{3F23BF5F-DD85-410A-A8C2-46AD8773BFAF}" name="Colonna16100" headerRowDxfId="597" totalsRowDxfId="596"/>
    <tableColumn id="16101" xr3:uid="{9956F34B-A751-4D80-811D-69662A6FE53F}" name="Colonna16101" headerRowDxfId="595" totalsRowDxfId="594"/>
    <tableColumn id="16102" xr3:uid="{CA9F41FD-CB55-48B9-A0DD-F2CB0B222849}" name="Colonna16102" headerRowDxfId="593" totalsRowDxfId="592"/>
    <tableColumn id="16103" xr3:uid="{DBBD7E19-558A-4221-AD37-A526430E4BB0}" name="Colonna16103" headerRowDxfId="591" totalsRowDxfId="590"/>
    <tableColumn id="16104" xr3:uid="{3AB0AE01-B857-4099-B6F9-723E9E261829}" name="Colonna16104" headerRowDxfId="589" totalsRowDxfId="588"/>
    <tableColumn id="16105" xr3:uid="{9AEA9353-2447-4D5D-B7E6-6DF8D922E76B}" name="Colonna16105" headerRowDxfId="587" totalsRowDxfId="586"/>
    <tableColumn id="16106" xr3:uid="{DF2D196E-827F-4591-B9FF-4231809686EF}" name="Colonna16106" headerRowDxfId="585" totalsRowDxfId="584"/>
    <tableColumn id="16107" xr3:uid="{26C54349-7C15-45C8-84F0-13FEFDA4C008}" name="Colonna16107" headerRowDxfId="583" totalsRowDxfId="582"/>
    <tableColumn id="16108" xr3:uid="{31E475EC-5A80-4C06-BD77-B51D1C6701D6}" name="Colonna16108" headerRowDxfId="581" totalsRowDxfId="580"/>
    <tableColumn id="16109" xr3:uid="{9FFBCB32-128D-4639-87DF-6E9FEB2E11CD}" name="Colonna16109" headerRowDxfId="579" totalsRowDxfId="578"/>
    <tableColumn id="16110" xr3:uid="{6A2A8CFB-D820-492B-9055-341CD7120100}" name="Colonna16110" headerRowDxfId="577" totalsRowDxfId="576"/>
    <tableColumn id="16111" xr3:uid="{B3928470-5AEE-4007-9699-09F08BA874E9}" name="Colonna16111" headerRowDxfId="575" totalsRowDxfId="574"/>
    <tableColumn id="16112" xr3:uid="{CA58914F-2C1A-49D3-98DD-BC4FC6496D22}" name="Colonna16112" headerRowDxfId="573" totalsRowDxfId="572"/>
    <tableColumn id="16113" xr3:uid="{890170E4-849C-44A3-A478-96841A314C75}" name="Colonna16113" headerRowDxfId="571" totalsRowDxfId="570"/>
    <tableColumn id="16114" xr3:uid="{15FFFA9D-ACE6-447E-AF2D-4D698355C4BA}" name="Colonna16114" headerRowDxfId="569" totalsRowDxfId="568"/>
    <tableColumn id="16115" xr3:uid="{51B4C341-2933-4B9A-AEF9-FF7E2EBC3BFA}" name="Colonna16115" headerRowDxfId="567" totalsRowDxfId="566"/>
    <tableColumn id="16116" xr3:uid="{D27EB86F-B0AC-4C89-BB43-30566C9EEA6C}" name="Colonna16116" headerRowDxfId="565" totalsRowDxfId="564"/>
    <tableColumn id="16117" xr3:uid="{F0CE7A4A-B7C8-40DA-893B-4ABD4DAF6D57}" name="Colonna16117" headerRowDxfId="563" totalsRowDxfId="562"/>
    <tableColumn id="16118" xr3:uid="{17478452-5A23-4433-A7B9-DF0152019FC2}" name="Colonna16118" headerRowDxfId="561" totalsRowDxfId="560"/>
    <tableColumn id="16119" xr3:uid="{6D759DBA-C33E-43C9-9675-79243E0FA54A}" name="Colonna16119" headerRowDxfId="559" totalsRowDxfId="558"/>
    <tableColumn id="16120" xr3:uid="{8955F0E8-20C2-44FB-AD0D-4C71E1C54068}" name="Colonna16120" headerRowDxfId="557" totalsRowDxfId="556"/>
    <tableColumn id="16121" xr3:uid="{433B0BAA-20C0-4034-9188-94176CA6C12E}" name="Colonna16121" headerRowDxfId="555" totalsRowDxfId="554"/>
    <tableColumn id="16122" xr3:uid="{ECB63BFA-DB67-4E24-8565-8C4A8F19E08E}" name="Colonna16122" headerRowDxfId="553" totalsRowDxfId="552"/>
    <tableColumn id="16123" xr3:uid="{EF86EF19-102B-4CE0-930E-0766A9D2E91B}" name="Colonna16123" headerRowDxfId="551" totalsRowDxfId="550"/>
    <tableColumn id="16124" xr3:uid="{90ED8B1F-F32A-4C12-8682-382FA4D5B234}" name="Colonna16124" headerRowDxfId="549" totalsRowDxfId="548"/>
    <tableColumn id="16125" xr3:uid="{D0E4AC17-3FD2-4355-AE2B-FC1E437AFD37}" name="Colonna16125" headerRowDxfId="547" totalsRowDxfId="546"/>
    <tableColumn id="16126" xr3:uid="{61923C70-3711-4453-BCB3-CBA9DBAE4DA1}" name="Colonna16126" headerRowDxfId="545" totalsRowDxfId="544"/>
    <tableColumn id="16127" xr3:uid="{16746C12-997C-4BCA-BD59-CA36E0C5E868}" name="Colonna16127" headerRowDxfId="543" totalsRowDxfId="542"/>
    <tableColumn id="16128" xr3:uid="{F574C1A1-3C55-475A-96CE-9ABC2D5D5B33}" name="Colonna16128" headerRowDxfId="541" totalsRowDxfId="540"/>
    <tableColumn id="16129" xr3:uid="{B0D86A3E-233A-4E01-B767-FD4FA380E31D}" name="Colonna16129" headerRowDxfId="539" totalsRowDxfId="538"/>
    <tableColumn id="16130" xr3:uid="{41323E67-9010-43CA-97DE-1906F622D1E6}" name="Colonna16130" headerRowDxfId="537" totalsRowDxfId="536"/>
    <tableColumn id="16131" xr3:uid="{097531F5-F6C8-4AC4-BA81-AD797D4D7D73}" name="Colonna16131" headerRowDxfId="535" totalsRowDxfId="534"/>
    <tableColumn id="16132" xr3:uid="{978816D5-90BD-40C4-9B42-9CD9EDB9F24E}" name="Colonna16132" headerRowDxfId="533" totalsRowDxfId="532"/>
    <tableColumn id="16133" xr3:uid="{FAB42DAC-8FA3-46D7-A378-99D7850CD47B}" name="Colonna16133" headerRowDxfId="531" totalsRowDxfId="530"/>
    <tableColumn id="16134" xr3:uid="{7FB62D1F-7869-4355-8826-DF385620399D}" name="Colonna16134" headerRowDxfId="529" totalsRowDxfId="528"/>
    <tableColumn id="16135" xr3:uid="{516FC01B-4C8F-4E9B-8E86-4E1EA42DE910}" name="Colonna16135" headerRowDxfId="527" totalsRowDxfId="526"/>
    <tableColumn id="16136" xr3:uid="{F44B0971-F7A9-4AE0-887D-B6D18FC06B9C}" name="Colonna16136" headerRowDxfId="525" totalsRowDxfId="524"/>
    <tableColumn id="16137" xr3:uid="{5B6E6983-70A5-4E5C-9BD1-F8A9D2DF1B7F}" name="Colonna16137" headerRowDxfId="523" totalsRowDxfId="522"/>
    <tableColumn id="16138" xr3:uid="{DFE86C73-E021-45E8-A0A5-28E0D94CB0C9}" name="Colonna16138" headerRowDxfId="521" totalsRowDxfId="520"/>
    <tableColumn id="16139" xr3:uid="{85661BDF-5D62-4FD8-A960-2637E8BB5696}" name="Colonna16139" headerRowDxfId="519" totalsRowDxfId="518"/>
    <tableColumn id="16140" xr3:uid="{D4E48A0C-B93F-421F-B486-F98F8B58060A}" name="Colonna16140" headerRowDxfId="517" totalsRowDxfId="516"/>
    <tableColumn id="16141" xr3:uid="{BAE1020D-1123-4838-827F-AA14CB37D4E2}" name="Colonna16141" headerRowDxfId="515" totalsRowDxfId="514"/>
    <tableColumn id="16142" xr3:uid="{93FC8CDC-FA13-479F-A706-711083657F4C}" name="Colonna16142" headerRowDxfId="513" totalsRowDxfId="512"/>
    <tableColumn id="16143" xr3:uid="{6C2C6706-4D44-4C91-83DA-57CD3E580CAB}" name="Colonna16143" headerRowDxfId="511" totalsRowDxfId="510"/>
    <tableColumn id="16144" xr3:uid="{544E2F08-42D5-43C7-ABF4-9B2F981B30A5}" name="Colonna16144" headerRowDxfId="509" totalsRowDxfId="508"/>
    <tableColumn id="16145" xr3:uid="{4C601CCA-B592-4E5B-9EA9-EF970FE5281A}" name="Colonna16145" headerRowDxfId="507" totalsRowDxfId="506"/>
    <tableColumn id="16146" xr3:uid="{4FC2B391-FB61-425C-B28E-2E23F52B99DF}" name="Colonna16146" headerRowDxfId="505" totalsRowDxfId="504"/>
    <tableColumn id="16147" xr3:uid="{F33FD921-9AC9-49E9-96E2-7F6E1E5710F9}" name="Colonna16147" headerRowDxfId="503" totalsRowDxfId="502"/>
    <tableColumn id="16148" xr3:uid="{DE612953-7E2E-4311-9387-93ED20607B98}" name="Colonna16148" headerRowDxfId="501" totalsRowDxfId="500"/>
    <tableColumn id="16149" xr3:uid="{D8D065DA-E4F1-4920-AFF5-2CE6ABC926FB}" name="Colonna16149" headerRowDxfId="499" totalsRowDxfId="498"/>
    <tableColumn id="16150" xr3:uid="{FB5536C8-6F34-494E-8092-EA45B12AED1A}" name="Colonna16150" headerRowDxfId="497" totalsRowDxfId="496"/>
    <tableColumn id="16151" xr3:uid="{A0031BE9-8F6E-4538-8F8D-90C3D6172283}" name="Colonna16151" headerRowDxfId="495" totalsRowDxfId="494"/>
    <tableColumn id="16152" xr3:uid="{576F1A3C-94AF-4EFE-909C-C34FB4ACA28E}" name="Colonna16152" headerRowDxfId="493" totalsRowDxfId="492"/>
    <tableColumn id="16153" xr3:uid="{E67AC8BF-1022-414D-9D42-6C8A31559B36}" name="Colonna16153" headerRowDxfId="491" totalsRowDxfId="490"/>
    <tableColumn id="16154" xr3:uid="{EEE997A0-0D49-43A7-B672-0F5E61CB2A15}" name="Colonna16154" headerRowDxfId="489" totalsRowDxfId="488"/>
    <tableColumn id="16155" xr3:uid="{96005E33-9944-4415-BFE9-28F9550F3B90}" name="Colonna16155" headerRowDxfId="487" totalsRowDxfId="486"/>
    <tableColumn id="16156" xr3:uid="{757EEA75-C7A3-45D8-8142-B90DE117EF7C}" name="Colonna16156" headerRowDxfId="485" totalsRowDxfId="484"/>
    <tableColumn id="16157" xr3:uid="{3F696BB6-B9AF-4044-99E3-0AC4473884E9}" name="Colonna16157" headerRowDxfId="483" totalsRowDxfId="482"/>
    <tableColumn id="16158" xr3:uid="{96880122-43E6-4B22-850F-B4EC6E3299D9}" name="Colonna16158" headerRowDxfId="481" totalsRowDxfId="480"/>
    <tableColumn id="16159" xr3:uid="{2BBD5EDA-4F10-4CCA-AB5A-45FF8047F273}" name="Colonna16159" headerRowDxfId="479" totalsRowDxfId="478"/>
    <tableColumn id="16160" xr3:uid="{8EBF153D-E7C9-4293-8979-3534348A5543}" name="Colonna16160" headerRowDxfId="477" totalsRowDxfId="476"/>
    <tableColumn id="16161" xr3:uid="{2910A480-D825-4C60-B394-83F4B0885324}" name="Colonna16161" headerRowDxfId="475" totalsRowDxfId="474"/>
    <tableColumn id="16162" xr3:uid="{25170CFE-625F-4044-BC34-AB6E702A6281}" name="Colonna16162" headerRowDxfId="473" totalsRowDxfId="472"/>
    <tableColumn id="16163" xr3:uid="{5996EC7B-1EA2-425C-AD4A-7AEBACCEAAE6}" name="Colonna16163" headerRowDxfId="471" totalsRowDxfId="470"/>
    <tableColumn id="16164" xr3:uid="{BED0F1F0-61DB-4996-8BCC-9D67D5B1BAB9}" name="Colonna16164" headerRowDxfId="469" totalsRowDxfId="468"/>
    <tableColumn id="16165" xr3:uid="{CF814B86-32D8-4010-A886-E837D0D5DE75}" name="Colonna16165" headerRowDxfId="467" totalsRowDxfId="466"/>
    <tableColumn id="16166" xr3:uid="{3721373C-707F-42B9-8BBF-2A521A25C2A3}" name="Colonna16166" headerRowDxfId="465" totalsRowDxfId="464"/>
    <tableColumn id="16167" xr3:uid="{6559D580-A824-4B81-ABC5-A33E7AF4CCE8}" name="Colonna16167" headerRowDxfId="463" totalsRowDxfId="462"/>
    <tableColumn id="16168" xr3:uid="{950561D5-69FB-492E-A95E-BA99CCE52696}" name="Colonna16168" headerRowDxfId="461" totalsRowDxfId="460"/>
    <tableColumn id="16169" xr3:uid="{1ADB8FB8-29C0-4850-8EE3-FC002E0FFDAE}" name="Colonna16169" headerRowDxfId="459" totalsRowDxfId="458"/>
    <tableColumn id="16170" xr3:uid="{DAB99636-3041-428D-A4BC-CFAD20EBCF2C}" name="Colonna16170" headerRowDxfId="457" totalsRowDxfId="456"/>
    <tableColumn id="16171" xr3:uid="{4CC10105-E24B-4F92-8385-53AA18210F04}" name="Colonna16171" headerRowDxfId="455" totalsRowDxfId="454"/>
    <tableColumn id="16172" xr3:uid="{70912EBF-E885-4353-B2CB-6EBD88CC8E20}" name="Colonna16172" headerRowDxfId="453" totalsRowDxfId="452"/>
    <tableColumn id="16173" xr3:uid="{72C91DB3-0063-4998-9B82-66D02749B463}" name="Colonna16173" headerRowDxfId="451" totalsRowDxfId="450"/>
    <tableColumn id="16174" xr3:uid="{5B1769F5-2412-4C5A-90E1-38C4ACBB69F6}" name="Colonna16174" headerRowDxfId="449" totalsRowDxfId="448"/>
    <tableColumn id="16175" xr3:uid="{010BA29C-DC12-444E-97CB-D334A5ECC28C}" name="Colonna16175" headerRowDxfId="447" totalsRowDxfId="446"/>
    <tableColumn id="16176" xr3:uid="{63B1633D-CE4D-451E-8E35-99F028E4C2E3}" name="Colonna16176" headerRowDxfId="445" totalsRowDxfId="444"/>
    <tableColumn id="16177" xr3:uid="{52F409A3-23C3-4769-856F-97761FF9240E}" name="Colonna16177" headerRowDxfId="443" totalsRowDxfId="442"/>
    <tableColumn id="16178" xr3:uid="{616995B3-BF48-4F1E-8E34-6830665DADEF}" name="Colonna16178" headerRowDxfId="441" totalsRowDxfId="440"/>
    <tableColumn id="16179" xr3:uid="{FC7FBD0F-139D-406C-9718-EAB836DCA853}" name="Colonna16179" headerRowDxfId="439" totalsRowDxfId="438"/>
    <tableColumn id="16180" xr3:uid="{540BD357-1DF3-4207-A635-19620F55B1D9}" name="Colonna16180" headerRowDxfId="437" totalsRowDxfId="436"/>
    <tableColumn id="16181" xr3:uid="{069709B9-1D9B-456F-91CE-B1418EC5C391}" name="Colonna16181" headerRowDxfId="435" totalsRowDxfId="434"/>
    <tableColumn id="16182" xr3:uid="{303E9D30-F1A5-44D8-A55D-0185AA514DBE}" name="Colonna16182" headerRowDxfId="433" totalsRowDxfId="432"/>
    <tableColumn id="16183" xr3:uid="{2424F87F-3DCE-4828-989D-E0B65E13C6D0}" name="Colonna16183" headerRowDxfId="431" totalsRowDxfId="430"/>
    <tableColumn id="16184" xr3:uid="{23F80ABD-FE63-4FB1-832D-60B69431FDDC}" name="Colonna16184" headerRowDxfId="429" totalsRowDxfId="428"/>
    <tableColumn id="16185" xr3:uid="{44BCFF13-ECE7-4A32-A04E-B99DE3CEC7CD}" name="Colonna16185" headerRowDxfId="427" totalsRowDxfId="426"/>
    <tableColumn id="16186" xr3:uid="{79C8FB23-45A6-4744-B922-484BC2EB5892}" name="Colonna16186" headerRowDxfId="425" totalsRowDxfId="424"/>
    <tableColumn id="16187" xr3:uid="{9110DA07-A6AE-4965-8275-0DE79279A16E}" name="Colonna16187" headerRowDxfId="423" totalsRowDxfId="422"/>
    <tableColumn id="16188" xr3:uid="{FCDB93DD-9296-4012-ACC9-D1CB55672047}" name="Colonna16188" headerRowDxfId="421" totalsRowDxfId="420"/>
    <tableColumn id="16189" xr3:uid="{5CDB168A-8FEF-4EB6-906C-E4EE25F67BC7}" name="Colonna16189" headerRowDxfId="419" totalsRowDxfId="418"/>
    <tableColumn id="16190" xr3:uid="{224C889C-5722-4A13-A1BA-981221A2A01C}" name="Colonna16190" headerRowDxfId="417" totalsRowDxfId="416"/>
    <tableColumn id="16191" xr3:uid="{4B938BDE-6EA1-4A8C-94DA-0522DA187873}" name="Colonna16191" headerRowDxfId="415" totalsRowDxfId="414"/>
    <tableColumn id="16192" xr3:uid="{8BBBA4FA-D9F2-47E6-9A32-6E01E65FD40B}" name="Colonna16192" headerRowDxfId="413" totalsRowDxfId="412"/>
    <tableColumn id="16193" xr3:uid="{E390B166-3812-4F29-8D01-82FD87DAA1FF}" name="Colonna16193" headerRowDxfId="411" totalsRowDxfId="410"/>
    <tableColumn id="16194" xr3:uid="{71354E76-BB96-41EC-A53C-CEC4844BD74B}" name="Colonna16194" headerRowDxfId="409" totalsRowDxfId="408"/>
    <tableColumn id="16195" xr3:uid="{0C246956-122C-4675-94BA-32FDB9399768}" name="Colonna16195" headerRowDxfId="407" totalsRowDxfId="406"/>
    <tableColumn id="16196" xr3:uid="{071A7987-4EA0-41D0-A601-9879150B8BBC}" name="Colonna16196" headerRowDxfId="405" totalsRowDxfId="404"/>
    <tableColumn id="16197" xr3:uid="{C1A93DE1-9B73-4F3D-A410-09F63EB1DEE0}" name="Colonna16197" headerRowDxfId="403" totalsRowDxfId="402"/>
    <tableColumn id="16198" xr3:uid="{DCFE8437-45EA-4F11-BF43-7067487F06E2}" name="Colonna16198" headerRowDxfId="401" totalsRowDxfId="400"/>
    <tableColumn id="16199" xr3:uid="{177A7252-CB34-4E6F-92F2-68E17110A4B9}" name="Colonna16199" headerRowDxfId="399" totalsRowDxfId="398"/>
    <tableColumn id="16200" xr3:uid="{9A3AF76C-2C16-4A7A-84AB-D10C62BC885D}" name="Colonna16200" headerRowDxfId="397" totalsRowDxfId="396"/>
    <tableColumn id="16201" xr3:uid="{52987100-CA4A-4158-8105-EF87541959F0}" name="Colonna16201" headerRowDxfId="395" totalsRowDxfId="394"/>
    <tableColumn id="16202" xr3:uid="{AEDB5606-6D0E-4C06-9EE8-147C470C27F0}" name="Colonna16202" headerRowDxfId="393" totalsRowDxfId="392"/>
    <tableColumn id="16203" xr3:uid="{12F69E4E-7634-4C21-B206-4EDB8FD85622}" name="Colonna16203" headerRowDxfId="391" totalsRowDxfId="390"/>
    <tableColumn id="16204" xr3:uid="{12674A6F-E576-4757-80DF-0F5B232DBBF0}" name="Colonna16204" headerRowDxfId="389" totalsRowDxfId="388"/>
    <tableColumn id="16205" xr3:uid="{414D2F8C-5A01-425A-8C66-9A6FF509EFAC}" name="Colonna16205" headerRowDxfId="387" totalsRowDxfId="386"/>
    <tableColumn id="16206" xr3:uid="{81946999-86A7-4814-9495-66A069C63590}" name="Colonna16206" headerRowDxfId="385" totalsRowDxfId="384"/>
    <tableColumn id="16207" xr3:uid="{924E5D48-8262-412E-A75F-94C9F4506766}" name="Colonna16207" headerRowDxfId="383" totalsRowDxfId="382"/>
    <tableColumn id="16208" xr3:uid="{A63AE721-B834-4D9E-8CA5-C58C118D1BA6}" name="Colonna16208" headerRowDxfId="381" totalsRowDxfId="380"/>
    <tableColumn id="16209" xr3:uid="{B0272CD6-7EAC-440A-8546-8548AD0DA371}" name="Colonna16209" headerRowDxfId="379" totalsRowDxfId="378"/>
    <tableColumn id="16210" xr3:uid="{B695D780-B3A6-4990-8939-CABFDD619E59}" name="Colonna16210" headerRowDxfId="377" totalsRowDxfId="376"/>
    <tableColumn id="16211" xr3:uid="{6DB285CA-6D18-4C0C-9621-E603C604E37A}" name="Colonna16211" headerRowDxfId="375" totalsRowDxfId="374"/>
    <tableColumn id="16212" xr3:uid="{CC68193F-9048-41C2-927D-57A20FC75963}" name="Colonna16212" headerRowDxfId="373" totalsRowDxfId="372"/>
    <tableColumn id="16213" xr3:uid="{4C4A20E0-08A4-4939-92FE-D0CA70436F36}" name="Colonna16213" headerRowDxfId="371" totalsRowDxfId="370"/>
    <tableColumn id="16214" xr3:uid="{C9EBE380-19E5-4854-A060-72DA2B728879}" name="Colonna16214" headerRowDxfId="369" totalsRowDxfId="368"/>
    <tableColumn id="16215" xr3:uid="{C72C1CDE-A75F-479E-B0CD-A6DC3CFB1FD4}" name="Colonna16215" headerRowDxfId="367" totalsRowDxfId="366"/>
    <tableColumn id="16216" xr3:uid="{D57729B8-591B-4810-950A-A7FDAB805665}" name="Colonna16216" headerRowDxfId="365" totalsRowDxfId="364"/>
    <tableColumn id="16217" xr3:uid="{CB75E46E-61B0-4E9A-AF93-5A0406BB1463}" name="Colonna16217" headerRowDxfId="363" totalsRowDxfId="362"/>
    <tableColumn id="16218" xr3:uid="{195C90A2-895E-4D50-8621-8CBB9D291BF9}" name="Colonna16218" headerRowDxfId="361" totalsRowDxfId="360"/>
    <tableColumn id="16219" xr3:uid="{BC0DBF0D-C965-47C7-8AA6-520040B7CE32}" name="Colonna16219" headerRowDxfId="359" totalsRowDxfId="358"/>
    <tableColumn id="16220" xr3:uid="{174710D5-44AC-4F3C-BD59-7D0E5DD4A017}" name="Colonna16220" headerRowDxfId="357" totalsRowDxfId="356"/>
    <tableColumn id="16221" xr3:uid="{CBD675C5-0A67-43D2-BE6A-2C2DD3131C26}" name="Colonna16221" headerRowDxfId="355" totalsRowDxfId="354"/>
    <tableColumn id="16222" xr3:uid="{6829113E-F49B-4600-9146-CD46FD84E05F}" name="Colonna16222" headerRowDxfId="353" totalsRowDxfId="352"/>
    <tableColumn id="16223" xr3:uid="{D322A3D6-1111-4C9A-B9D2-B8C0250555F0}" name="Colonna16223" headerRowDxfId="351" totalsRowDxfId="350"/>
    <tableColumn id="16224" xr3:uid="{FD53A160-3292-4487-B842-7179F90BCD82}" name="Colonna16224" headerRowDxfId="349" totalsRowDxfId="348"/>
    <tableColumn id="16225" xr3:uid="{588DFAF4-DECB-4E0A-8CF0-8D1D143ADB20}" name="Colonna16225" headerRowDxfId="347" totalsRowDxfId="346"/>
    <tableColumn id="16226" xr3:uid="{27A1BD09-34A9-4B51-B881-D0E4D60CD15D}" name="Colonna16226" headerRowDxfId="345" totalsRowDxfId="344"/>
    <tableColumn id="16227" xr3:uid="{032EC0B4-70D1-4447-8BA5-098CBCC88088}" name="Colonna16227" headerRowDxfId="343" totalsRowDxfId="342"/>
    <tableColumn id="16228" xr3:uid="{2F20D800-B175-4697-8682-8E00DA6D17F6}" name="Colonna16228" headerRowDxfId="341" totalsRowDxfId="340"/>
    <tableColumn id="16229" xr3:uid="{9085F6EF-0CA7-49A8-BD42-729FD22B9AD9}" name="Colonna16229" headerRowDxfId="339" totalsRowDxfId="338"/>
    <tableColumn id="16230" xr3:uid="{C500B174-455D-423F-A35C-1AA18B940CDB}" name="Colonna16230" headerRowDxfId="337" totalsRowDxfId="336"/>
    <tableColumn id="16231" xr3:uid="{D0257CF4-F320-49C0-BD65-C399CC6995BC}" name="Colonna16231" headerRowDxfId="335" totalsRowDxfId="334"/>
    <tableColumn id="16232" xr3:uid="{621B1BD2-B39B-496E-B09C-71AB95146D85}" name="Colonna16232" headerRowDxfId="333" totalsRowDxfId="332"/>
    <tableColumn id="16233" xr3:uid="{7B17E70F-07F3-4FC6-9193-E2CA5E096ED5}" name="Colonna16233" headerRowDxfId="331" totalsRowDxfId="330"/>
    <tableColumn id="16234" xr3:uid="{FEE9AE0F-E3A5-43EE-BC51-767710A1E2AA}" name="Colonna16234" headerRowDxfId="329" totalsRowDxfId="328"/>
    <tableColumn id="16235" xr3:uid="{32E850E5-097E-4134-8409-B7DB8B7E3037}" name="Colonna16235" headerRowDxfId="327" totalsRowDxfId="326"/>
    <tableColumn id="16236" xr3:uid="{7A61F3E8-4435-4B2B-8818-06069F7D6A60}" name="Colonna16236" headerRowDxfId="325" totalsRowDxfId="324"/>
    <tableColumn id="16237" xr3:uid="{C1C64FF7-5580-4D9F-963F-7BE80C3117E7}" name="Colonna16237" headerRowDxfId="323" totalsRowDxfId="322"/>
    <tableColumn id="16238" xr3:uid="{BEA5ED31-0EFC-4FD9-B938-60987F65EE11}" name="Colonna16238" headerRowDxfId="321" totalsRowDxfId="320"/>
    <tableColumn id="16239" xr3:uid="{5081491C-F394-404E-9150-FC7DD63674C6}" name="Colonna16239" headerRowDxfId="319" totalsRowDxfId="318"/>
    <tableColumn id="16240" xr3:uid="{34E66848-99F3-4B61-82C2-99B398A6BDCE}" name="Colonna16240" headerRowDxfId="317" totalsRowDxfId="316"/>
    <tableColumn id="16241" xr3:uid="{60F1F5BA-A320-4ABB-9740-7A609CD4724C}" name="Colonna16241" headerRowDxfId="315" totalsRowDxfId="314"/>
    <tableColumn id="16242" xr3:uid="{6D5387DF-EF0B-4442-B775-29473C659AC6}" name="Colonna16242" headerRowDxfId="313" totalsRowDxfId="312"/>
    <tableColumn id="16243" xr3:uid="{210C2281-8C21-467C-95E0-DBA36B961BDF}" name="Colonna16243" headerRowDxfId="311" totalsRowDxfId="310"/>
    <tableColumn id="16244" xr3:uid="{76681A79-AB3E-47FB-97BE-6B85576A9A3C}" name="Colonna16244" headerRowDxfId="309" totalsRowDxfId="308"/>
    <tableColumn id="16245" xr3:uid="{58320626-3846-4C6A-9432-027A3E67B315}" name="Colonna16245" headerRowDxfId="307" totalsRowDxfId="306"/>
    <tableColumn id="16246" xr3:uid="{FE78F8DB-AC3A-4AE6-8D58-62CF93621134}" name="Colonna16246" headerRowDxfId="305" totalsRowDxfId="304"/>
    <tableColumn id="16247" xr3:uid="{94E4D5CC-F7D2-495C-B43B-340FF7CF0263}" name="Colonna16247" headerRowDxfId="303" totalsRowDxfId="302"/>
    <tableColumn id="16248" xr3:uid="{B7E50FE2-62B9-4467-A1E4-3D0ED03C9F03}" name="Colonna16248" headerRowDxfId="301" totalsRowDxfId="300"/>
    <tableColumn id="16249" xr3:uid="{E929FF1A-1D2F-42D9-97E7-EB59E13091E7}" name="Colonna16249" headerRowDxfId="299" totalsRowDxfId="298"/>
    <tableColumn id="16250" xr3:uid="{6E64646D-AE82-44D2-89A0-C50DB39B2B72}" name="Colonna16250" headerRowDxfId="297" totalsRowDxfId="296"/>
    <tableColumn id="16251" xr3:uid="{D398EF94-2C25-413C-93E9-A1AE4F93C78C}" name="Colonna16251" headerRowDxfId="295" totalsRowDxfId="294"/>
    <tableColumn id="16252" xr3:uid="{136322EF-B270-4122-A6CE-64E09D512C04}" name="Colonna16252" headerRowDxfId="293" totalsRowDxfId="292"/>
    <tableColumn id="16253" xr3:uid="{DF8CB337-2159-406E-AB16-6B1D7F97C952}" name="Colonna16253" headerRowDxfId="291" totalsRowDxfId="290"/>
    <tableColumn id="16254" xr3:uid="{6A13ACFD-6E28-4511-AC50-7244075E855C}" name="Colonna16254" headerRowDxfId="289" totalsRowDxfId="288"/>
    <tableColumn id="16255" xr3:uid="{5992F5FF-91FD-4DD3-A746-FF899E762994}" name="Colonna16255" headerRowDxfId="287" totalsRowDxfId="286"/>
    <tableColumn id="16256" xr3:uid="{062ED87A-CE97-4BE7-8C67-A5367DB81580}" name="Colonna16256" headerRowDxfId="285" totalsRowDxfId="284"/>
    <tableColumn id="16257" xr3:uid="{376BD0F0-8E2C-4D04-B5F7-07A557AC07F5}" name="Colonna16257" headerRowDxfId="283" totalsRowDxfId="282"/>
    <tableColumn id="16258" xr3:uid="{CEA4E710-4C12-4C7C-9798-B7DD97754134}" name="Colonna16258" headerRowDxfId="281" totalsRowDxfId="280"/>
    <tableColumn id="16259" xr3:uid="{7248CFA4-71E3-4CC7-979C-729A374FE793}" name="Colonna16259" headerRowDxfId="279" totalsRowDxfId="278"/>
    <tableColumn id="16260" xr3:uid="{677A4885-25AB-46F4-B656-91FE9409387E}" name="Colonna16260" headerRowDxfId="277" totalsRowDxfId="276"/>
    <tableColumn id="16261" xr3:uid="{9021A545-D567-4A1F-836F-1C089A770432}" name="Colonna16261" headerRowDxfId="275" totalsRowDxfId="274"/>
    <tableColumn id="16262" xr3:uid="{2BBCDA42-222D-4C10-8D17-077B68903F04}" name="Colonna16262" headerRowDxfId="273" totalsRowDxfId="272"/>
    <tableColumn id="16263" xr3:uid="{179DB732-EDF5-46FA-B2F5-D25209191585}" name="Colonna16263" headerRowDxfId="271" totalsRowDxfId="270"/>
    <tableColumn id="16264" xr3:uid="{3BED83D6-79C2-48EE-8FBA-809FDE694114}" name="Colonna16264" headerRowDxfId="269" totalsRowDxfId="268"/>
    <tableColumn id="16265" xr3:uid="{3DF23077-6307-441E-A43F-A27BF1E181FC}" name="Colonna16265" headerRowDxfId="267" totalsRowDxfId="266"/>
    <tableColumn id="16266" xr3:uid="{0FAEF503-1EBE-4404-B3D9-F2AE3425479F}" name="Colonna16266" headerRowDxfId="265" totalsRowDxfId="264"/>
    <tableColumn id="16267" xr3:uid="{6DF2DA9A-F240-43D4-8896-564B27EFD07B}" name="Colonna16267" headerRowDxfId="263" totalsRowDxfId="262"/>
    <tableColumn id="16268" xr3:uid="{DDEE616D-008B-40C5-A091-73DFD8747159}" name="Colonna16268" headerRowDxfId="261" totalsRowDxfId="260"/>
    <tableColumn id="16269" xr3:uid="{3D4EDF86-399A-4864-9A8B-D354A1BE6057}" name="Colonna16269" headerRowDxfId="259" totalsRowDxfId="258"/>
    <tableColumn id="16270" xr3:uid="{8407F3EA-5402-449C-A0D1-20EC069AD6B9}" name="Colonna16270" headerRowDxfId="257" totalsRowDxfId="256"/>
    <tableColumn id="16271" xr3:uid="{54E3DF10-83DD-4F6A-A1CD-14A578EC66F4}" name="Colonna16271" headerRowDxfId="255" totalsRowDxfId="254"/>
    <tableColumn id="16272" xr3:uid="{BC1CD7BF-68FF-42F8-BB5C-60F9723DA53D}" name="Colonna16272" headerRowDxfId="253" totalsRowDxfId="252"/>
    <tableColumn id="16273" xr3:uid="{9CF47619-719E-4BA9-9A72-9E9ED28396E0}" name="Colonna16273" headerRowDxfId="251" totalsRowDxfId="250"/>
    <tableColumn id="16274" xr3:uid="{8C92B144-B485-4107-BFA7-D746209A8111}" name="Colonna16274" headerRowDxfId="249" totalsRowDxfId="248"/>
    <tableColumn id="16275" xr3:uid="{F59723B0-959D-420A-B091-8B01EFC87A86}" name="Colonna16275" headerRowDxfId="247" totalsRowDxfId="246"/>
    <tableColumn id="16276" xr3:uid="{32E62292-558D-4B4D-B1AA-906703B6E5F2}" name="Colonna16276" headerRowDxfId="245" totalsRowDxfId="244"/>
    <tableColumn id="16277" xr3:uid="{5F1826AF-E927-4829-A2CB-656A2EDE610A}" name="Colonna16277" headerRowDxfId="243" totalsRowDxfId="242"/>
    <tableColumn id="16278" xr3:uid="{8CD5C51C-4041-49E8-8754-4302877AA046}" name="Colonna16278" headerRowDxfId="241" totalsRowDxfId="240"/>
    <tableColumn id="16279" xr3:uid="{0CDA4745-7D72-4827-A960-C4DAE39784EC}" name="Colonna16279" headerRowDxfId="239" totalsRowDxfId="238"/>
    <tableColumn id="16280" xr3:uid="{AF5C1367-8CF0-4453-8063-20CBADA842AC}" name="Colonna16280" headerRowDxfId="237" totalsRowDxfId="236"/>
    <tableColumn id="16281" xr3:uid="{2D62AAC0-9EC8-4731-AC25-C74B0ADC34C0}" name="Colonna16281" headerRowDxfId="235" totalsRowDxfId="234"/>
    <tableColumn id="16282" xr3:uid="{FD17133F-0B25-44F1-BBB4-026680DB882E}" name="Colonna16282" headerRowDxfId="233" totalsRowDxfId="232"/>
    <tableColumn id="16283" xr3:uid="{F7019E72-890E-4928-8A25-42BC02EAB56D}" name="Colonna16283" headerRowDxfId="231" totalsRowDxfId="230"/>
    <tableColumn id="16284" xr3:uid="{4F167D5B-E5F5-4499-B384-8D27E113455D}" name="Colonna16284" headerRowDxfId="229" totalsRowDxfId="228"/>
    <tableColumn id="16285" xr3:uid="{9E62139A-8057-48D5-BBC9-54C71B4DAEE5}" name="Colonna16285" headerRowDxfId="227" totalsRowDxfId="226"/>
    <tableColumn id="16286" xr3:uid="{A94E757B-5619-49F2-B724-2EFF310B8038}" name="Colonna16286" headerRowDxfId="225" totalsRowDxfId="224"/>
    <tableColumn id="16287" xr3:uid="{0F47B265-BD14-46F3-9607-54408BFE0686}" name="Colonna16287" headerRowDxfId="223" totalsRowDxfId="222"/>
    <tableColumn id="16288" xr3:uid="{90392951-2F8C-4750-B510-80C0E3F64F57}" name="Colonna16288" headerRowDxfId="221" totalsRowDxfId="220"/>
    <tableColumn id="16289" xr3:uid="{A79DB343-D8B7-4E5A-8099-4318D30D305D}" name="Colonna16289" headerRowDxfId="219" totalsRowDxfId="218"/>
    <tableColumn id="16290" xr3:uid="{3CC23F38-5B17-4CA4-BC21-534E6E8A3A4B}" name="Colonna16290" headerRowDxfId="217" totalsRowDxfId="216"/>
    <tableColumn id="16291" xr3:uid="{DD400869-79EE-4742-91A3-67322AF9B1BC}" name="Colonna16291" headerRowDxfId="215" totalsRowDxfId="214"/>
    <tableColumn id="16292" xr3:uid="{0E58E53A-8571-42C9-832A-BF80947BA95F}" name="Colonna16292" headerRowDxfId="213" totalsRowDxfId="212"/>
    <tableColumn id="16293" xr3:uid="{650A35D8-D1A0-4495-8910-31116A8E850E}" name="Colonna16293" headerRowDxfId="211" totalsRowDxfId="210"/>
    <tableColumn id="16294" xr3:uid="{D5E18FC1-B42F-44DE-9B6B-37FEB4D31C7B}" name="Colonna16294" headerRowDxfId="209" totalsRowDxfId="208"/>
    <tableColumn id="16295" xr3:uid="{360A427A-33AE-4699-8A96-B9689B50502A}" name="Colonna16295" headerRowDxfId="207" totalsRowDxfId="206"/>
    <tableColumn id="16296" xr3:uid="{3DA3886E-4080-4ECD-8EB4-3327B7843D71}" name="Colonna16296" headerRowDxfId="205" totalsRowDxfId="204"/>
    <tableColumn id="16297" xr3:uid="{4A7D83FC-A145-4FC3-A586-CDC235EDE264}" name="Colonna16297" headerRowDxfId="203" totalsRowDxfId="202"/>
    <tableColumn id="16298" xr3:uid="{A0AD6335-07C1-409C-8CCE-9D39BE7E75D9}" name="Colonna16298" headerRowDxfId="201" totalsRowDxfId="200"/>
    <tableColumn id="16299" xr3:uid="{56BF6190-4312-460C-B581-07BB3A695D71}" name="Colonna16299" headerRowDxfId="199" totalsRowDxfId="198"/>
    <tableColumn id="16300" xr3:uid="{3CF324A8-E20D-489E-974A-E7004C5D44E6}" name="Colonna16300" headerRowDxfId="197" totalsRowDxfId="196"/>
    <tableColumn id="16301" xr3:uid="{E8AB8E53-AC48-4186-B1F1-A666C212A2FC}" name="Colonna16301" headerRowDxfId="195" totalsRowDxfId="194"/>
    <tableColumn id="16302" xr3:uid="{1A682DAD-4CBE-41AA-8A76-417F60C4F7AE}" name="Colonna16302" headerRowDxfId="193" totalsRowDxfId="192"/>
    <tableColumn id="16303" xr3:uid="{F126043F-5E65-4388-8983-1265093D6882}" name="Colonna16303" headerRowDxfId="191" totalsRowDxfId="190"/>
    <tableColumn id="16304" xr3:uid="{284F04EB-AF68-400E-86D4-50216E87DE24}" name="Colonna16304" headerRowDxfId="189" totalsRowDxfId="188"/>
    <tableColumn id="16305" xr3:uid="{7AFF11FE-46FE-45A7-A427-896AFF7C8DCE}" name="Colonna16305" headerRowDxfId="187" totalsRowDxfId="186"/>
    <tableColumn id="16306" xr3:uid="{2F2C05E1-7D15-46CB-8CFA-C7CB99C77DE4}" name="Colonna16306" headerRowDxfId="185" totalsRowDxfId="184"/>
    <tableColumn id="16307" xr3:uid="{8F3DFCB7-3836-4BA7-82FA-02F647FF8E49}" name="Colonna16307" headerRowDxfId="183" totalsRowDxfId="182"/>
    <tableColumn id="16308" xr3:uid="{906AE7A1-286B-482C-8C35-C81FBC751FF9}" name="Colonna16308" headerRowDxfId="181" totalsRowDxfId="180"/>
    <tableColumn id="16309" xr3:uid="{5D0E2AF3-61F8-4D18-916E-E733D7CFF429}" name="Colonna16309" headerRowDxfId="179" totalsRowDxfId="178"/>
    <tableColumn id="16310" xr3:uid="{A3B5202D-A9AB-4D90-A2E6-2DC36B2F559B}" name="Colonna16310" headerRowDxfId="177" totalsRowDxfId="176"/>
    <tableColumn id="16311" xr3:uid="{44180CBC-2798-4862-965B-9EDE972201FF}" name="Colonna16311" headerRowDxfId="175" totalsRowDxfId="174"/>
    <tableColumn id="16312" xr3:uid="{125C7525-492A-492B-94D4-2CBFB19A49F5}" name="Colonna16312" headerRowDxfId="173" totalsRowDxfId="172"/>
    <tableColumn id="16313" xr3:uid="{CB32458B-89B7-43E2-BC9C-E7A61AC886ED}" name="Colonna16313" headerRowDxfId="171" totalsRowDxfId="170"/>
    <tableColumn id="16314" xr3:uid="{E3DBF710-3A66-4092-A615-D1D724A66D02}" name="Colonna16314" headerRowDxfId="169" totalsRowDxfId="168"/>
    <tableColumn id="16315" xr3:uid="{5B501F6D-5955-4053-B808-C821A3253ADB}" name="Colonna16315" headerRowDxfId="167" totalsRowDxfId="166"/>
    <tableColumn id="16316" xr3:uid="{A038C31A-F7B6-49E7-8984-7634BDC7A8BA}" name="Colonna16316" headerRowDxfId="165" totalsRowDxfId="164"/>
    <tableColumn id="16317" xr3:uid="{EDE589F2-0FDC-40BC-B75B-9008499B75CB}" name="Colonna16317" headerRowDxfId="163" totalsRowDxfId="162"/>
    <tableColumn id="16318" xr3:uid="{0F04F15A-72E0-467F-9351-22B067766299}" name="Colonna16318" headerRowDxfId="161" totalsRowDxfId="160"/>
    <tableColumn id="16319" xr3:uid="{2B775541-7EDC-4A62-BF9F-588F4ACD9ED7}" name="Colonna16319" headerRowDxfId="159" totalsRowDxfId="158"/>
    <tableColumn id="16320" xr3:uid="{2E28D1E7-44C1-4D61-B1A6-0C83908B7D14}" name="Colonna16320" headerRowDxfId="157" totalsRowDxfId="156"/>
    <tableColumn id="16321" xr3:uid="{9AD2DD6A-1042-4B2B-89D7-E22929ECBE4E}" name="Colonna16321" headerRowDxfId="155" totalsRowDxfId="154"/>
    <tableColumn id="16322" xr3:uid="{D30D3FBF-59A4-4F2E-ABAB-B3AE1852DF9D}" name="Colonna16322" headerRowDxfId="153" totalsRowDxfId="152"/>
    <tableColumn id="16323" xr3:uid="{384B0720-B914-4D3E-9D1F-9F0F2103FF6C}" name="Colonna16323" headerRowDxfId="151" totalsRowDxfId="150"/>
    <tableColumn id="16324" xr3:uid="{E1650727-1B27-48F6-95E8-2E01708D9F46}" name="Colonna16324" headerRowDxfId="149" totalsRowDxfId="148"/>
    <tableColumn id="16325" xr3:uid="{703ADEC3-A99B-4751-85ED-F145CD9EEA5D}" name="Colonna16325" headerRowDxfId="147" totalsRowDxfId="146"/>
    <tableColumn id="16326" xr3:uid="{1345CEFB-8D1C-4F43-B379-5EF5350F9F66}" name="Colonna16326" headerRowDxfId="145" totalsRowDxfId="144"/>
    <tableColumn id="16327" xr3:uid="{6151BB47-8B66-4AE9-A14C-5D860DE1DA80}" name="Colonna16327" headerRowDxfId="143" totalsRowDxfId="142"/>
    <tableColumn id="16328" xr3:uid="{C7E7B5E5-09BE-4828-968D-9988C4D18966}" name="Colonna16328" headerRowDxfId="141" totalsRowDxfId="140"/>
    <tableColumn id="16329" xr3:uid="{F0067B31-2B3D-456B-B4BC-BCBE7C0BB9B0}" name="Colonna16329" headerRowDxfId="139" totalsRowDxfId="138"/>
    <tableColumn id="16330" xr3:uid="{17C869BB-2786-467B-83BA-0807A50132D8}" name="Colonna16330" headerRowDxfId="137" totalsRowDxfId="136"/>
    <tableColumn id="16331" xr3:uid="{37C5D5A2-05D7-473B-AC5D-9F5478EAC9B6}" name="Colonna16331" headerRowDxfId="135" totalsRowDxfId="134"/>
    <tableColumn id="16332" xr3:uid="{B25F1F37-52AB-45E0-965A-1AFE9375E82A}" name="Colonna16332" headerRowDxfId="133" totalsRowDxfId="132"/>
    <tableColumn id="16333" xr3:uid="{293A9908-0184-4AD6-9193-CE40B2560C3D}" name="Colonna16333" headerRowDxfId="131" totalsRowDxfId="130"/>
    <tableColumn id="16334" xr3:uid="{C8336D08-70E8-44FF-BEDA-1A32B3FBBBF1}" name="Colonna16334" headerRowDxfId="129" totalsRowDxfId="128"/>
    <tableColumn id="16335" xr3:uid="{7CC8AEBE-A51D-4091-8500-9092F9F83613}" name="Colonna16335" headerRowDxfId="127" totalsRowDxfId="126"/>
    <tableColumn id="16336" xr3:uid="{692A829A-CB03-443C-86D6-124B243CF976}" name="Colonna16336" headerRowDxfId="125" totalsRowDxfId="124"/>
    <tableColumn id="16337" xr3:uid="{4D718E44-F529-44A1-ACA1-B74F6A914268}" name="Colonna16337" headerRowDxfId="123" totalsRowDxfId="122"/>
    <tableColumn id="16338" xr3:uid="{CAF2ABA8-6604-4E76-99C3-C8E0CB02A9EC}" name="Colonna16338" headerRowDxfId="121" totalsRowDxfId="120"/>
    <tableColumn id="16339" xr3:uid="{72927880-EAFA-4BBE-9305-7739C27430CA}" name="Colonna16339" headerRowDxfId="119" totalsRowDxfId="118"/>
    <tableColumn id="16340" xr3:uid="{949F8973-F8C0-4C27-A0DC-F071CCAF1A51}" name="Colonna16340" headerRowDxfId="117" totalsRowDxfId="116"/>
    <tableColumn id="16341" xr3:uid="{CEDF784B-8AC9-4B7E-ABA0-69F0F75BEACB}" name="Colonna16341" headerRowDxfId="115" totalsRowDxfId="114"/>
    <tableColumn id="16342" xr3:uid="{90C4B9C4-2860-4758-ADEB-8B0D1BE2DC62}" name="Colonna16342" headerRowDxfId="113" totalsRowDxfId="112"/>
    <tableColumn id="16343" xr3:uid="{E3F2DF1D-25C5-42BB-B7CD-48C8EC19BC56}" name="Colonna16343" headerRowDxfId="111" totalsRowDxfId="110"/>
    <tableColumn id="16344" xr3:uid="{47A05EB6-90D5-4093-88AA-6CC2DA3DE860}" name="Colonna16344" headerRowDxfId="109" totalsRowDxfId="108"/>
    <tableColumn id="16345" xr3:uid="{3FEFF05A-3E50-42AE-801F-031572FCB05A}" name="Colonna16345" headerRowDxfId="107" totalsRowDxfId="106"/>
    <tableColumn id="16346" xr3:uid="{8383E983-5B57-4DE8-BEAA-B223B4244405}" name="Colonna16346" headerRowDxfId="105" totalsRowDxfId="104"/>
    <tableColumn id="16347" xr3:uid="{A0CAFD95-0ED8-4E53-8536-849DDE1491F6}" name="Colonna16347" headerRowDxfId="103" totalsRowDxfId="102"/>
    <tableColumn id="16348" xr3:uid="{8F7EAF58-70D6-4117-9DA1-C001272EA17E}" name="Colonna16348" headerRowDxfId="101" totalsRowDxfId="100"/>
    <tableColumn id="16349" xr3:uid="{B46E64E1-E6D0-444A-B49F-6E19BE799BDC}" name="Colonna16349" headerRowDxfId="99" totalsRowDxfId="98"/>
    <tableColumn id="16350" xr3:uid="{6186F4E8-224E-4A66-9ACB-6004A13812DA}" name="Colonna16350" headerRowDxfId="97" totalsRowDxfId="96"/>
    <tableColumn id="16351" xr3:uid="{3234F206-8A88-4327-8C40-26D7EEC49AAD}" name="Colonna16351" headerRowDxfId="95" totalsRowDxfId="94"/>
    <tableColumn id="16352" xr3:uid="{1E6D3A00-5ED7-489F-BD91-36C9BB4FD187}" name="Colonna16352" headerRowDxfId="93" totalsRowDxfId="92"/>
    <tableColumn id="16353" xr3:uid="{74B5491D-CC56-465C-B963-3E239478D9C7}" name="Colonna16353" headerRowDxfId="91" totalsRowDxfId="90"/>
    <tableColumn id="16354" xr3:uid="{8E28F58F-A5BD-445F-AB6E-6B7328FF7051}" name="Colonna16354" headerRowDxfId="89" totalsRowDxfId="88"/>
    <tableColumn id="16355" xr3:uid="{4A0D44CE-D7A8-4EC1-889B-4504AA7D22D8}" name="Colonna16355" headerRowDxfId="87" totalsRowDxfId="86"/>
    <tableColumn id="16356" xr3:uid="{B1BC90BE-9D28-490F-9527-B0A2161830AD}" name="Colonna16356" headerRowDxfId="85" totalsRowDxfId="84"/>
    <tableColumn id="16357" xr3:uid="{041F2A45-AE7C-4129-9166-FE70B398D849}" name="Colonna16357" headerRowDxfId="83" totalsRowDxfId="82"/>
    <tableColumn id="16358" xr3:uid="{4CD27450-069B-486A-8B80-B7609738AF5E}" name="Colonna16358" headerRowDxfId="81" totalsRowDxfId="80"/>
    <tableColumn id="16359" xr3:uid="{43FAB02D-5F6F-4F6B-A89A-5B58DEC1B7DA}" name="Colonna16359" headerRowDxfId="79" totalsRowDxfId="78"/>
    <tableColumn id="16360" xr3:uid="{FA5E5D01-0CF6-4857-B8DB-F64F5F4D8A80}" name="Colonna16360" headerRowDxfId="77" totalsRowDxfId="76"/>
    <tableColumn id="16361" xr3:uid="{B5B53511-97C0-4C24-AD93-4485269824DE}" name="Colonna16361" headerRowDxfId="75" totalsRowDxfId="74"/>
    <tableColumn id="16362" xr3:uid="{43884FF0-7A01-4C99-AE64-0212D5B20A23}" name="Colonna16362" headerRowDxfId="73" totalsRowDxfId="72"/>
    <tableColumn id="16363" xr3:uid="{49AC3318-3CAD-46FA-BF08-5428CA2CCC58}" name="Colonna16363" headerRowDxfId="71" totalsRowDxfId="70"/>
    <tableColumn id="16364" xr3:uid="{13D9A9F5-523D-4EE3-B6E6-DCB2DF8549FD}" name="Colonna16364" headerRowDxfId="69" totalsRowDxfId="68"/>
    <tableColumn id="16365" xr3:uid="{25BD474A-44A0-4933-BC07-96CA3EFAA27E}" name="Colonna16365" headerRowDxfId="67" totalsRowDxfId="66"/>
    <tableColumn id="16366" xr3:uid="{7817468B-0811-4863-AFB2-7993B9EA1D04}" name="Colonna16366" headerRowDxfId="65" totalsRowDxfId="64"/>
    <tableColumn id="16367" xr3:uid="{30929F06-54ED-4AF8-93FA-64C573B57E1F}" name="Colonna16367" headerRowDxfId="63" totalsRowDxfId="62"/>
    <tableColumn id="16368" xr3:uid="{ED1D4EC0-9577-4F81-B49D-2196EA225433}" name="Colonna16368" headerRowDxfId="61" totalsRowDxfId="60"/>
    <tableColumn id="16369" xr3:uid="{DBA6D29A-044C-480B-B605-3A7D04449484}" name="Colonna16369" headerRowDxfId="59" totalsRowDxfId="58"/>
    <tableColumn id="16370" xr3:uid="{3EC4B8ED-2B09-4800-B58D-D6385E7CA251}" name="Colonna16370" headerRowDxfId="57" totalsRowDxfId="56"/>
    <tableColumn id="16371" xr3:uid="{C6AB127A-DF32-427B-8195-4468482ECFA5}" name="Colonna16371" headerRowDxfId="55" totalsRowDxfId="54"/>
    <tableColumn id="16372" xr3:uid="{2431F0B7-EA52-4EC1-9261-06469F7D9E08}" name="Colonna16372" headerRowDxfId="53" totalsRowDxfId="52"/>
    <tableColumn id="16373" xr3:uid="{41806F39-0194-4DB8-8E2A-6BAFE5C2AE72}" name="Colonna16373" headerRowDxfId="51" totalsRowDxfId="50"/>
    <tableColumn id="16374" xr3:uid="{54A9DB92-5561-4C1B-A091-D3A303245BBA}" name="Colonna16374" headerRowDxfId="49" totalsRowDxfId="48"/>
    <tableColumn id="16375" xr3:uid="{FC76DE12-83E7-4167-BE10-D96861E58B81}" name="Colonna16375" headerRowDxfId="47" totalsRowDxfId="46"/>
    <tableColumn id="16376" xr3:uid="{11B174F6-9224-40E7-9710-191A8D9AEDB8}" name="Colonna16376" headerRowDxfId="45" totalsRowDxfId="44"/>
    <tableColumn id="16377" xr3:uid="{8949FD68-F255-4724-B703-7B169AE9134B}" name="Colonna16377" headerRowDxfId="43" totalsRowDxfId="42"/>
    <tableColumn id="16378" xr3:uid="{8E7C2BEC-5018-4891-A94F-C2CE555DA904}" name="Colonna16378" headerRowDxfId="41" totalsRowDxfId="40"/>
    <tableColumn id="16379" xr3:uid="{0A5D0D84-366D-4328-887D-016231C89A15}" name="Colonna16379" headerRowDxfId="39" totalsRowDxfId="38"/>
    <tableColumn id="16380" xr3:uid="{30266BCC-A6C5-4605-A561-E0312FED5FB4}" name="Colonna16380" headerRowDxfId="37" totalsRowDxfId="36"/>
    <tableColumn id="16381" xr3:uid="{86EAA87E-BE1F-4122-ADA7-3BC1F1B08DF1}" name="Colonna16381" headerRowDxfId="35" totalsRowDxfId="34"/>
    <tableColumn id="16382" xr3:uid="{FA8E9274-22B4-4D33-BA43-9FDC18400D79}" name="Colonna16382" headerRowDxfId="33" totalsRowDxfId="32"/>
    <tableColumn id="16383" xr3:uid="{1AD19C51-788B-44B9-9751-054BBED7695E}" name="Colonna16383" headerRowDxfId="31" totalsRowDxfId="30"/>
    <tableColumn id="16384" xr3:uid="{70B717FE-63EA-46B0-B137-6A6EE5E87931}" name="Colonna16384" headerRowDxfId="29" totalsRowDxfId="28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DACC10-D596-4516-821E-3708BE8E1598}" name="Tabella1" displayName="Tabella1" ref="A1:P92" totalsRowShown="0" headerRowDxfId="27" dataDxfId="25" headerRowBorderDxfId="26" tableBorderDxfId="24">
  <autoFilter ref="A1:P92" xr:uid="{F1DACC10-D596-4516-821E-3708BE8E1598}"/>
  <tableColumns count="16">
    <tableColumn id="1" xr3:uid="{A15A1517-1992-475B-B28C-6F2D82611A03}" name="DATA" dataDxfId="23"/>
    <tableColumn id="2" xr3:uid="{7B2CEA6B-5EB5-467B-A007-79C5AF654A3A}" name="TESTATA" dataDxfId="22"/>
    <tableColumn id="3" xr3:uid="{2996B50E-6C13-4DFA-BCC3-7BFCDA0C0A2C}" name="TITOLO" dataDxfId="21"/>
    <tableColumn id="4" xr3:uid="{7AA509D2-0C95-4675-B3F2-E1DCE01C50E0}" name="LINK" dataDxfId="20" dataCellStyle="Collegamento ipertestuale"/>
    <tableColumn id="5" xr3:uid="{2CA6D5D2-E6F4-46E6-AA60-70A9ABBDF6C5}" name="N. LETTORI" dataDxfId="19"/>
    <tableColumn id="6" xr3:uid="{C79697D7-395E-4A2A-9FE0-FC5D8CA46FF5}" name="N.UTENTI UNICI" dataDxfId="18"/>
    <tableColumn id="16" xr3:uid="{694A14FE-CFF6-428A-BC23-D79442366AFB}" name="DAILY VISITORS" dataDxfId="17">
      <calculatedColumnFormula>F2/30</calculatedColumnFormula>
    </tableColumn>
    <tableColumn id="7" xr3:uid="{96F2A142-4771-4F8B-AC26-7FE7852A93F9}" name="ASCOLTATORI" dataDxfId="16"/>
    <tableColumn id="8" xr3:uid="{D3F9C386-23A8-4F1A-AD7C-8CB702D18833}" name="TIER" dataDxfId="15"/>
    <tableColumn id="9" xr3:uid="{441DF466-B209-468E-970F-705036307291}" name="TESTATA2" dataDxfId="14"/>
    <tableColumn id="10" xr3:uid="{5B2B2F9A-D881-4672-B1FA-9E07FAFC8819}" name="PROGETTO" dataDxfId="13"/>
    <tableColumn id="11" xr3:uid="{200F644A-5127-481C-892C-566C59315AB3}" name="MOTIVAZIONE (CS, Pitch, Intervista, Evento)" dataDxfId="12"/>
    <tableColumn id="12" xr3:uid="{6ACBDB99-95D4-4FBC-BE32-7BCC0117FBEF}" name="FOCUS (Dedicato, Collettivo, Citazione)" dataDxfId="11"/>
    <tableColumn id="13" xr3:uid="{B6FDBE9F-4C66-4A68-A350-3E5FF35CC1ED}" name="EARNED BACKLINKS " dataDxfId="10"/>
    <tableColumn id="14" xr3:uid="{4749A0B6-9DDC-421B-8E09-89316003CCB4}" name="MAIN TOPICS OF CONVERSATIONS" dataDxfId="9"/>
    <tableColumn id="15" xr3:uid="{12ECC341-8173-4780-B799-46DB6A964594}" name="SENTIMENT 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lsecoloxix.it/il-gusto/2022/04/05/news/pasta_di_legumi_lenticchie_rosse_ceci_piselli_fagioli-344065722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tect-eu.mimecast.com/s/R60RCm2oZUpvGZvLTQo0OA5?domain=eur02.safelinks.protection.outlook.com" TargetMode="External"/><Relationship Id="rId21" Type="http://schemas.openxmlformats.org/officeDocument/2006/relationships/hyperlink" Target="http://www.viverechieti.it/altrigiornali/14/14455-2023" TargetMode="External"/><Relationship Id="rId42" Type="http://schemas.openxmlformats.org/officeDocument/2006/relationships/hyperlink" Target="https://protect-eu.mimecast.com/s/blWsC5l5yfMAOoAYcOv0lSP?domain=eur02.safelinks.protection.outlook.com" TargetMode="External"/><Relationship Id="rId63" Type="http://schemas.openxmlformats.org/officeDocument/2006/relationships/hyperlink" Target="https://protect-eu.mimecast.com/s/dz2dCNEqkTZo1Ao5UjNGz84?domain=eur02.safelinks.protection.outlook.com" TargetMode="External"/><Relationship Id="rId84" Type="http://schemas.openxmlformats.org/officeDocument/2006/relationships/hyperlink" Target="https://protect-eu.mimecast.com/s/g4TYCNEqkTZo1Ao5URNKmOR?domain=eur02.safelinks.protection.outlook.com" TargetMode="External"/><Relationship Id="rId138" Type="http://schemas.openxmlformats.org/officeDocument/2006/relationships/hyperlink" Target="http://www.viverebolzano.it/altrigiornali/14/14455-2023" TargetMode="External"/><Relationship Id="rId159" Type="http://schemas.openxmlformats.org/officeDocument/2006/relationships/hyperlink" Target="http://www.vivereterni.it/altrigiornali/14/14455-2023" TargetMode="External"/><Relationship Id="rId170" Type="http://schemas.openxmlformats.org/officeDocument/2006/relationships/hyperlink" Target="https://ladiscussione.com/219144/ambiente/agroalimentare/barilla-lo-spaghetto-al-bronzo-vince-loro/" TargetMode="External"/><Relationship Id="rId191" Type="http://schemas.openxmlformats.org/officeDocument/2006/relationships/hyperlink" Target="https://www.vivereavezzano.it/altrigiornali/14/14455-2023" TargetMode="External"/><Relationship Id="rId205" Type="http://schemas.openxmlformats.org/officeDocument/2006/relationships/hyperlink" Target="https://www.viveresiracusa.it/altrigiornali/14/14455-2023" TargetMode="External"/><Relationship Id="rId107" Type="http://schemas.openxmlformats.org/officeDocument/2006/relationships/hyperlink" Target="https://protect-eu.mimecast.com/s/tc13CRMx6TGN8JNPTqV9uqS?domain=eur02.safelinks.protection.outlook.com" TargetMode="External"/><Relationship Id="rId11" Type="http://schemas.openxmlformats.org/officeDocument/2006/relationships/hyperlink" Target="http://www.viverebellinzona.com/altrigiornali/14/14455-2023" TargetMode="External"/><Relationship Id="rId32" Type="http://schemas.openxmlformats.org/officeDocument/2006/relationships/hyperlink" Target="https://protect-eu.mimecast.com/s/3sSdCzBGpfGKv3KNT4lfxwj?domain=eur02.safelinks.protection.outlook.com" TargetMode="External"/><Relationship Id="rId53" Type="http://schemas.openxmlformats.org/officeDocument/2006/relationships/hyperlink" Target="https://protect-eu.mimecast.com/s/usCvCm2oZUpvGZvLTOZ6pd2?domain=eur02.safelinks.protection.outlook.com" TargetMode="External"/><Relationship Id="rId74" Type="http://schemas.openxmlformats.org/officeDocument/2006/relationships/hyperlink" Target="https://protect-eu.mimecast.com/s/8UGaCkwmRtkgZ7g3TQn9GoM?domain=eur02.safelinks.protection.outlook.com" TargetMode="External"/><Relationship Id="rId128" Type="http://schemas.openxmlformats.org/officeDocument/2006/relationships/hyperlink" Target="https://protect-eu.mimecast.com/s/kQXzC1Y8wH68K18wi1P9Lmh?domain=eur02.safelinks.protection.outlook.com" TargetMode="External"/><Relationship Id="rId149" Type="http://schemas.openxmlformats.org/officeDocument/2006/relationships/hyperlink" Target="http://www.viveremessina.it/altrigiornali/14/14455-2023" TargetMode="External"/><Relationship Id="rId5" Type="http://schemas.openxmlformats.org/officeDocument/2006/relationships/hyperlink" Target="http://www.viverevicenza.it/altrigiornali/14/14455-2023" TargetMode="External"/><Relationship Id="rId95" Type="http://schemas.openxmlformats.org/officeDocument/2006/relationships/hyperlink" Target="https://protect-eu.mimecast.com/s/38skCm2oZUpvGZvLT9o9Sav?domain=eur02.safelinks.protection.outlook.com" TargetMode="External"/><Relationship Id="rId160" Type="http://schemas.openxmlformats.org/officeDocument/2006/relationships/hyperlink" Target="http://www.vivereorvieto.it/altrigiornali/14/14455-2023" TargetMode="External"/><Relationship Id="rId181" Type="http://schemas.openxmlformats.org/officeDocument/2006/relationships/hyperlink" Target="https://www.trentotoday.it/social/migliori-spaghetti.html" TargetMode="External"/><Relationship Id="rId216" Type="http://schemas.openxmlformats.org/officeDocument/2006/relationships/hyperlink" Target="https://www.lacucinaitaliana.it/article/i-migliori-spaghetti-italia-classifica-altroconsumo-salvagente/" TargetMode="External"/><Relationship Id="rId22" Type="http://schemas.openxmlformats.org/officeDocument/2006/relationships/hyperlink" Target="http://www.viverelanciano.it/altrigiornali/14/14455-2023" TargetMode="External"/><Relationship Id="rId43" Type="http://schemas.openxmlformats.org/officeDocument/2006/relationships/hyperlink" Target="https://protect-eu.mimecast.com/s/5WI9C9p5rtz8Pv8VUEOoKkg?domain=eur02.safelinks.protection.outlook.com" TargetMode="External"/><Relationship Id="rId64" Type="http://schemas.openxmlformats.org/officeDocument/2006/relationships/hyperlink" Target="https://protect-eu.mimecast.com/s/vaasCPMvNT0QqOQAU10d0k7?domain=eur02.safelinks.protection.outlook.com" TargetMode="External"/><Relationship Id="rId118" Type="http://schemas.openxmlformats.org/officeDocument/2006/relationships/hyperlink" Target="https://protect-eu.mimecast.com/s/KxjTCovq2iDkJMkpSOL6QHy?domain=eur02.safelinks.protection.outlook.com" TargetMode="External"/><Relationship Id="rId139" Type="http://schemas.openxmlformats.org/officeDocument/2006/relationships/hyperlink" Target="http://www.viveremerano.it/altrigiornali/14/14455-2023" TargetMode="External"/><Relationship Id="rId85" Type="http://schemas.openxmlformats.org/officeDocument/2006/relationships/hyperlink" Target="https://protect-eu.mimecast.com/s/HPFBCPMvNT0QqOQAUj0KUZe?domain=eur02.safelinks.protection.outlook.com" TargetMode="External"/><Relationship Id="rId150" Type="http://schemas.openxmlformats.org/officeDocument/2006/relationships/hyperlink" Target="http://www.viveresiracusa.it/altrigiornali/14/14455-2023" TargetMode="External"/><Relationship Id="rId171" Type="http://schemas.openxmlformats.org/officeDocument/2006/relationships/hyperlink" Target="https://gds.it/speciali/terra-e-gusto/2023/01/23/barilla-lo-spaghetto-al-bronzo-vince-l8217oro-bf016c70-ab15-439f-b7e1-2bcb860a4861/" TargetMode="External"/><Relationship Id="rId192" Type="http://schemas.openxmlformats.org/officeDocument/2006/relationships/hyperlink" Target="https://www.viverecamerino.it/altrigiornali/1/14455-2023" TargetMode="External"/><Relationship Id="rId206" Type="http://schemas.openxmlformats.org/officeDocument/2006/relationships/hyperlink" Target="https://www.viveretrapani.com/altrigiornali/14/14455-2023" TargetMode="External"/><Relationship Id="rId12" Type="http://schemas.openxmlformats.org/officeDocument/2006/relationships/hyperlink" Target="http://www.viverelocarno.com/altrigiornali/14/14455-2023" TargetMode="External"/><Relationship Id="rId33" Type="http://schemas.openxmlformats.org/officeDocument/2006/relationships/hyperlink" Target="https://protect-eu.mimecast.com/s/laRoCB85BtDv31vJSz8csby?domain=eur02.safelinks.protection.outlook.com" TargetMode="External"/><Relationship Id="rId108" Type="http://schemas.openxmlformats.org/officeDocument/2006/relationships/hyperlink" Target="https://protect-eu.mimecast.com/s/uTlUCWwD6t60v20wimMd32e?domain=eur02.safelinks.protection.outlook.com" TargetMode="External"/><Relationship Id="rId129" Type="http://schemas.openxmlformats.org/officeDocument/2006/relationships/hyperlink" Target="http://www.viverepistoia.it/altrigiornali/14/14455-2023" TargetMode="External"/><Relationship Id="rId54" Type="http://schemas.openxmlformats.org/officeDocument/2006/relationships/hyperlink" Target="https://protect-eu.mimecast.com/s/YI5BCovq2iDkJMkpSzgl96T?domain=eur02.safelinks.protection.outlook.com" TargetMode="External"/><Relationship Id="rId75" Type="http://schemas.openxmlformats.org/officeDocument/2006/relationships/hyperlink" Target="https://protect-eu.mimecast.com/s/kS_dCm2oZUpvGZvLTBZmkKb?domain=eur02.safelinks.protection.outlook.com" TargetMode="External"/><Relationship Id="rId96" Type="http://schemas.openxmlformats.org/officeDocument/2006/relationships/hyperlink" Target="https://protect-eu.mimecast.com/s/l7bCCovq2iDkJMkpS6LJeLR?domain=eur02.safelinks.protection.outlook.com" TargetMode="External"/><Relationship Id="rId140" Type="http://schemas.openxmlformats.org/officeDocument/2006/relationships/hyperlink" Target="http://www.vivererovereto.it/altrigiornali/14/14455-2023" TargetMode="External"/><Relationship Id="rId161" Type="http://schemas.openxmlformats.org/officeDocument/2006/relationships/hyperlink" Target="http://www.viverespoleto.it/altrigiornali/14/14455-2023" TargetMode="External"/><Relationship Id="rId182" Type="http://schemas.openxmlformats.org/officeDocument/2006/relationships/hyperlink" Target="https://www.pisatoday.it/social/migliori-spaghetti-classifica-altroconsumo.html" TargetMode="External"/><Relationship Id="rId217" Type="http://schemas.openxmlformats.org/officeDocument/2006/relationships/printerSettings" Target="../printerSettings/printerSettings2.bin"/><Relationship Id="rId6" Type="http://schemas.openxmlformats.org/officeDocument/2006/relationships/hyperlink" Target="http://www.viverebelluno.it/altrigiornali/14/14455-2023" TargetMode="External"/><Relationship Id="rId23" Type="http://schemas.openxmlformats.org/officeDocument/2006/relationships/hyperlink" Target="http://www.viverevasto.it/altrigiornali/14/14455-2023" TargetMode="External"/><Relationship Id="rId119" Type="http://schemas.openxmlformats.org/officeDocument/2006/relationships/hyperlink" Target="https://protect-eu.mimecast.com/s/Hv9nCqVvxf19GD96cNVIe_0?domain=eur02.safelinks.protection.outlook.com" TargetMode="External"/><Relationship Id="rId44" Type="http://schemas.openxmlformats.org/officeDocument/2006/relationships/hyperlink" Target="https://protect-eu.mimecast.com/s/Q0tECgxgJHq8nr85uo78Jvw?domain=eur02.safelinks.protection.outlook.com" TargetMode="External"/><Relationship Id="rId65" Type="http://schemas.openxmlformats.org/officeDocument/2006/relationships/hyperlink" Target="https://protect-eu.mimecast.com/s/IFuXCRMx6TGN8JNPTPOtajk?domain=eur02.safelinks.protection.outlook.com" TargetMode="External"/><Relationship Id="rId86" Type="http://schemas.openxmlformats.org/officeDocument/2006/relationships/hyperlink" Target="https://protect-eu.mimecast.com/s/JQ5DCRMx6TGN8JNPTOOvD_J?domain=eur02.safelinks.protection.outlook.com" TargetMode="External"/><Relationship Id="rId130" Type="http://schemas.openxmlformats.org/officeDocument/2006/relationships/hyperlink" Target="https://protect-eu.mimecast.com/s/gMZEC5l5yfMAOoAYc8Yb_J8?domain=eur02.safelinks.protection.outlook.com" TargetMode="External"/><Relationship Id="rId151" Type="http://schemas.openxmlformats.org/officeDocument/2006/relationships/hyperlink" Target="http://www.vivereagrigento.it/altrigiornali/14/14455-2023" TargetMode="External"/><Relationship Id="rId172" Type="http://schemas.openxmlformats.org/officeDocument/2006/relationships/hyperlink" Target="https://www.fooday.it/barilla-lo-spaghetto-al-bronzo-vince-loro.html" TargetMode="External"/><Relationship Id="rId193" Type="http://schemas.openxmlformats.org/officeDocument/2006/relationships/hyperlink" Target="http://www.viverecerignola.it/altrigiornali/14/14455-2023" TargetMode="External"/><Relationship Id="rId207" Type="http://schemas.openxmlformats.org/officeDocument/2006/relationships/hyperlink" Target="https://www.vivereurbino.it/altrigiornali/1/14455-2023" TargetMode="External"/><Relationship Id="rId13" Type="http://schemas.openxmlformats.org/officeDocument/2006/relationships/hyperlink" Target="http://www.viveremendrisio.com/altrigiornali/14/14455-2023" TargetMode="External"/><Relationship Id="rId109" Type="http://schemas.openxmlformats.org/officeDocument/2006/relationships/hyperlink" Target="https://protect-eu.mimecast.com/s/mQMfCYQGEsD5PQ5oSM1d9I2?domain=eur02.safelinks.protection.outlook.com" TargetMode="External"/><Relationship Id="rId34" Type="http://schemas.openxmlformats.org/officeDocument/2006/relationships/hyperlink" Target="https://protect-eu.mimecast.com/s/VSzWCEZ5RSlBKmBouN1ccdY?domain=eur02.safelinks.protection.outlook.com" TargetMode="External"/><Relationship Id="rId55" Type="http://schemas.openxmlformats.org/officeDocument/2006/relationships/hyperlink" Target="https://protect-eu.mimecast.com/s/LGrQCqVvxf19GD96cXycGGC?domain=eur02.safelinks.protection.outlook.com" TargetMode="External"/><Relationship Id="rId76" Type="http://schemas.openxmlformats.org/officeDocument/2006/relationships/hyperlink" Target="https://protect-eu.mimecast.com/s/W9OlCovq2iDkJMkpSVg8sc_?domain=eur02.safelinks.protection.outlook.com" TargetMode="External"/><Relationship Id="rId97" Type="http://schemas.openxmlformats.org/officeDocument/2006/relationships/hyperlink" Target="https://protect-eu.mimecast.com/s/iWnACqVvxf19GD96cEVV1nL?domain=eur02.safelinks.protection.outlook.com" TargetMode="External"/><Relationship Id="rId120" Type="http://schemas.openxmlformats.org/officeDocument/2006/relationships/hyperlink" Target="https://protect-eu.mimecast.com/s/MgFWCvYA2HEvoGv0u53sCkR?domain=eur02.safelinks.protection.outlook.com" TargetMode="External"/><Relationship Id="rId141" Type="http://schemas.openxmlformats.org/officeDocument/2006/relationships/hyperlink" Target="http://www.viveresardegna.it/altrigiornali/14/14455-2023" TargetMode="External"/><Relationship Id="rId7" Type="http://schemas.openxmlformats.org/officeDocument/2006/relationships/hyperlink" Target="http://www.vivererovigo.it/altrigiornali/14/14455-2023" TargetMode="External"/><Relationship Id="rId162" Type="http://schemas.openxmlformats.org/officeDocument/2006/relationships/hyperlink" Target="https://www.lasicilia.it/ultimiaggiornamenti/news/barilla-lo-spaghetto-al-bronzo-vince-l-oro-2093557/amp/" TargetMode="External"/><Relationship Id="rId183" Type="http://schemas.openxmlformats.org/officeDocument/2006/relationships/hyperlink" Target="https://www.viveregiulianova.it/altrigiornali/1/14455-2023" TargetMode="External"/><Relationship Id="rId24" Type="http://schemas.openxmlformats.org/officeDocument/2006/relationships/hyperlink" Target="http://www.viverelaquila.it/altrigiornali/14/14455-2023" TargetMode="External"/><Relationship Id="rId45" Type="http://schemas.openxmlformats.org/officeDocument/2006/relationships/hyperlink" Target="https://protect-eu.mimecast.com/s/p8koCkwmRtkgZ7g3TVNBWuE?domain=eur02.safelinks.protection.outlook.com" TargetMode="External"/><Relationship Id="rId66" Type="http://schemas.openxmlformats.org/officeDocument/2006/relationships/hyperlink" Target="https://protect-eu.mimecast.com/s/fPr7CWwD6t60v20wiKpUa-5?domain=eur02.safelinks.protection.outlook.com" TargetMode="External"/><Relationship Id="rId87" Type="http://schemas.openxmlformats.org/officeDocument/2006/relationships/hyperlink" Target="https://protect-eu.mimecast.com/s/6yiFCWwD6t60v20winp3t-B?domain=eur02.safelinks.protection.outlook.com" TargetMode="External"/><Relationship Id="rId110" Type="http://schemas.openxmlformats.org/officeDocument/2006/relationships/hyperlink" Target="https://protect-eu.mimecast.com/s/QG8mC1Y8wH68K18wiYP90iH?domain=eur02.safelinks.protection.outlook.com" TargetMode="External"/><Relationship Id="rId131" Type="http://schemas.openxmlformats.org/officeDocument/2006/relationships/hyperlink" Target="https://protect-eu.mimecast.com/s/mQY6C7n53SzL9vLjURndLw7?domain=eur02.safelinks.protection.outlook.com" TargetMode="External"/><Relationship Id="rId152" Type="http://schemas.openxmlformats.org/officeDocument/2006/relationships/hyperlink" Target="http://www.vivereenna.it/altrigiornali/14/14455-2023" TargetMode="External"/><Relationship Id="rId173" Type="http://schemas.openxmlformats.org/officeDocument/2006/relationships/hyperlink" Target="https://www.orogastronomico.it/spaghetti-ecco-i-migliori-in-commercio-secondo-altroconsumo/" TargetMode="External"/><Relationship Id="rId194" Type="http://schemas.openxmlformats.org/officeDocument/2006/relationships/hyperlink" Target="https://www.viverecivitanova.it/altrigiornali/14/14455-2023" TargetMode="External"/><Relationship Id="rId208" Type="http://schemas.openxmlformats.org/officeDocument/2006/relationships/hyperlink" Target="https://www.viverevarese.eu/altrigiornali/14/14455-2023" TargetMode="External"/><Relationship Id="rId14" Type="http://schemas.openxmlformats.org/officeDocument/2006/relationships/hyperlink" Target="http://www.viveregubbio.it/altrigiornali/14/14455-2023" TargetMode="External"/><Relationship Id="rId30" Type="http://schemas.openxmlformats.org/officeDocument/2006/relationships/hyperlink" Target="https://protect-eu.mimecast.com/s/XCLtCvYA2HEvoGv0uQnPdGC?domain=eur02.safelinks.protection.outlook.com" TargetMode="External"/><Relationship Id="rId35" Type="http://schemas.openxmlformats.org/officeDocument/2006/relationships/hyperlink" Target="https://protect-eu.mimecast.com/s/7Q8gCJYm6HBxPRxLHVPBY0X?domain=eur02.safelinks.protection.outlook.com" TargetMode="External"/><Relationship Id="rId56" Type="http://schemas.openxmlformats.org/officeDocument/2006/relationships/hyperlink" Target="https://protect-eu.mimecast.com/s/eIiwCvYA2HEvoGv0uXOUlFE?domain=eur02.safelinks.protection.outlook.com" TargetMode="External"/><Relationship Id="rId77" Type="http://schemas.openxmlformats.org/officeDocument/2006/relationships/hyperlink" Target="https://protect-eu.mimecast.com/s/tL3SCvYA2HEvoGv0uzOpHp5?domain=eur02.safelinks.protection.outlook.com" TargetMode="External"/><Relationship Id="rId100" Type="http://schemas.openxmlformats.org/officeDocument/2006/relationships/hyperlink" Target="https://protect-eu.mimecast.com/s/Y9fGCzBGpfGKv3KNToK2286?domain=eur02.safelinks.protection.outlook.com" TargetMode="External"/><Relationship Id="rId105" Type="http://schemas.openxmlformats.org/officeDocument/2006/relationships/hyperlink" Target="https://protect-eu.mimecast.com/s/Sfb0CNEqkTZo1Ao5Ur3arT4?domain=eur02.safelinks.protection.outlook.com" TargetMode="External"/><Relationship Id="rId126" Type="http://schemas.openxmlformats.org/officeDocument/2006/relationships/hyperlink" Target="https://protect-eu.mimecast.com/s/uJBwCWwD6t60v20wipM6HmB?domain=eur02.safelinks.protection.outlook.com" TargetMode="External"/><Relationship Id="rId147" Type="http://schemas.openxmlformats.org/officeDocument/2006/relationships/hyperlink" Target="http://www.viverepalermo.com/altrigiornali/14/14455-2023" TargetMode="External"/><Relationship Id="rId168" Type="http://schemas.openxmlformats.org/officeDocument/2006/relationships/hyperlink" Target="https://ledicoladelsud.it/2023/01/23/barilla-lo-spaghetto-al-bronzo-vince-loro" TargetMode="External"/><Relationship Id="rId8" Type="http://schemas.openxmlformats.org/officeDocument/2006/relationships/hyperlink" Target="http://www.viveretreviso.it/altrigiornali/14/14455-2023" TargetMode="External"/><Relationship Id="rId51" Type="http://schemas.openxmlformats.org/officeDocument/2006/relationships/hyperlink" Target="https://protect-eu.mimecast.com/s/sdyqCgxgJHq8nr85uoB2Sox?domain=eur02.safelinks.protection.outlook.com" TargetMode="External"/><Relationship Id="rId72" Type="http://schemas.openxmlformats.org/officeDocument/2006/relationships/hyperlink" Target="https://protect-eu.mimecast.com/s/qsOsC9p5rtz8Pv8VU3pUoaB?domain=eur02.safelinks.protection.outlook.com" TargetMode="External"/><Relationship Id="rId93" Type="http://schemas.openxmlformats.org/officeDocument/2006/relationships/hyperlink" Target="https://protect-eu.mimecast.com/s/GRCAC5l5yfMAOoAYc2YVUce?domain=eur02.safelinks.protection.outlook.com" TargetMode="External"/><Relationship Id="rId98" Type="http://schemas.openxmlformats.org/officeDocument/2006/relationships/hyperlink" Target="https://protect-eu.mimecast.com/s/2LakCvYA2HEvoGv0uo3_OIq?domain=eur02.safelinks.protection.outlook.com" TargetMode="External"/><Relationship Id="rId121" Type="http://schemas.openxmlformats.org/officeDocument/2006/relationships/hyperlink" Target="https://protect-eu.mimecast.com/s/P4eXCzBGpfGKv3KNTwKT05R?domain=eur02.safelinks.protection.outlook.com" TargetMode="External"/><Relationship Id="rId142" Type="http://schemas.openxmlformats.org/officeDocument/2006/relationships/hyperlink" Target="http://www.viverecagliari.it/altrigiornali/14/14455-2023" TargetMode="External"/><Relationship Id="rId163" Type="http://schemas.openxmlformats.org/officeDocument/2006/relationships/hyperlink" Target="https://parma.repubblica.it/cronaca/2023/01/24/news/gli_spaghetti_al_bronzo_barilla_al_primom_posto_per_altroconsuo_e_il_salvagente-384889574/?rss" TargetMode="External"/><Relationship Id="rId184" Type="http://schemas.openxmlformats.org/officeDocument/2006/relationships/hyperlink" Target="https://amp.arezzonotizie.it/social/migliori-spaghetti-classifica-altroconsumo.html" TargetMode="External"/><Relationship Id="rId189" Type="http://schemas.openxmlformats.org/officeDocument/2006/relationships/hyperlink" Target="https://www.vivereascoli.it/altrigiornali/14/14455-2023" TargetMode="External"/><Relationship Id="rId3" Type="http://schemas.openxmlformats.org/officeDocument/2006/relationships/hyperlink" Target="http://www.viverevenezia.eu/altrigiornali/14/14455-2023" TargetMode="External"/><Relationship Id="rId214" Type="http://schemas.openxmlformats.org/officeDocument/2006/relationships/hyperlink" Target="https://www.adnkronos.com/barilla-spaghetti-al-bronzo-al-primo-posto-in-test-altroconsumo-e-il-salvagente_72Z2cxFpSW2a2XEjmu3B0y" TargetMode="External"/><Relationship Id="rId25" Type="http://schemas.openxmlformats.org/officeDocument/2006/relationships/hyperlink" Target="https://protect-eu.mimecast.com/s/op7DCgxgJHq8nr85uN7wGnn?domain=eur02.safelinks.protection.outlook.com" TargetMode="External"/><Relationship Id="rId46" Type="http://schemas.openxmlformats.org/officeDocument/2006/relationships/hyperlink" Target="https://protect-eu.mimecast.com/s/GohCCm2oZUpvGZvLTOL666z?domain=eur02.safelinks.protection.outlook.com" TargetMode="External"/><Relationship Id="rId67" Type="http://schemas.openxmlformats.org/officeDocument/2006/relationships/hyperlink" Target="https://protect-eu.mimecast.com/s/7SHwCYQGEsD5PQ5oS9jinXQ?domain=eur02.safelinks.protection.outlook.com" TargetMode="External"/><Relationship Id="rId116" Type="http://schemas.openxmlformats.org/officeDocument/2006/relationships/hyperlink" Target="https://protect-eu.mimecast.com/s/jg2tCkwmRtkgZ7g3TJmBZTV?domain=eur02.safelinks.protection.outlook.com" TargetMode="External"/><Relationship Id="rId137" Type="http://schemas.openxmlformats.org/officeDocument/2006/relationships/hyperlink" Target="http://www.viveretrento.it/altrigiornali/14/14455-2023" TargetMode="External"/><Relationship Id="rId158" Type="http://schemas.openxmlformats.org/officeDocument/2006/relationships/hyperlink" Target="http://www.vivereperugia.it/altrigiornali/14/14455-2023" TargetMode="External"/><Relationship Id="rId20" Type="http://schemas.openxmlformats.org/officeDocument/2006/relationships/hyperlink" Target="http://www.viveresanmarino.com/altrigiornali/14/14455-2023" TargetMode="External"/><Relationship Id="rId41" Type="http://schemas.openxmlformats.org/officeDocument/2006/relationships/hyperlink" Target="https://protect-eu.mimecast.com/s/AqM3C3j51HXZVwZYugKc2t6?domain=eur02.safelinks.protection.outlook.com" TargetMode="External"/><Relationship Id="rId62" Type="http://schemas.openxmlformats.org/officeDocument/2006/relationships/hyperlink" Target="https://protect-eu.mimecast.com/s/swc5CLYo9HkL5ALMTqwxGsd?domain=eur02.safelinks.protection.outlook.com" TargetMode="External"/><Relationship Id="rId83" Type="http://schemas.openxmlformats.org/officeDocument/2006/relationships/hyperlink" Target="https://protect-eu.mimecast.com/s/mdPgCLYo9HkL5ALMTPw_poo?domain=eur02.safelinks.protection.outlook.com" TargetMode="External"/><Relationship Id="rId88" Type="http://schemas.openxmlformats.org/officeDocument/2006/relationships/hyperlink" Target="https://protect-eu.mimecast.com/s/S73bC1Y8wH68K18wiXA9DDq?domain=eur02.safelinks.protection.outlook.com" TargetMode="External"/><Relationship Id="rId111" Type="http://schemas.openxmlformats.org/officeDocument/2006/relationships/hyperlink" Target="https://protect-eu.mimecast.com/s/g6XdC3j51HXZVwZYuQnT9Qj?domain=eur02.safelinks.protection.outlook.com" TargetMode="External"/><Relationship Id="rId132" Type="http://schemas.openxmlformats.org/officeDocument/2006/relationships/hyperlink" Target="https://protect-eu.mimecast.com/s/_VAvC9p5rtz8Pv8VU19tfLj?domain=eur02.safelinks.protection.outlook.com" TargetMode="External"/><Relationship Id="rId153" Type="http://schemas.openxmlformats.org/officeDocument/2006/relationships/hyperlink" Target="http://www.vivereragusa.it/altrigiornali/14/14455-2023" TargetMode="External"/><Relationship Id="rId174" Type="http://schemas.openxmlformats.org/officeDocument/2006/relationships/hyperlink" Target="https://www.arezzonotizie.it/social/migliori-spaghetti-classifica-altroconsumo.html" TargetMode="External"/><Relationship Id="rId179" Type="http://schemas.openxmlformats.org/officeDocument/2006/relationships/hyperlink" Target="https://247.libero.it/rfocus/50192699/1/i-migliori-spaghetti-sul-mercato-la-classifica-di-altroconsumo/" TargetMode="External"/><Relationship Id="rId195" Type="http://schemas.openxmlformats.org/officeDocument/2006/relationships/hyperlink" Target="https://www.viverefabriano.it/altrigiornali/14/14455-2023" TargetMode="External"/><Relationship Id="rId209" Type="http://schemas.openxmlformats.org/officeDocument/2006/relationships/hyperlink" Target="https://www.viverefermo.it/altrigiornali/1/14455-2023" TargetMode="External"/><Relationship Id="rId190" Type="http://schemas.openxmlformats.org/officeDocument/2006/relationships/hyperlink" Target="https://www.vivereassisi.it/altrigiornali/14/14455-2023" TargetMode="External"/><Relationship Id="rId204" Type="http://schemas.openxmlformats.org/officeDocument/2006/relationships/hyperlink" Target="https://www.viveresanbenedetto.it/altrigiornali/14/14455-2023" TargetMode="External"/><Relationship Id="rId15" Type="http://schemas.openxmlformats.org/officeDocument/2006/relationships/hyperlink" Target="http://www.viverecittadicastello.it/altrigiornali/14/14455-2023" TargetMode="External"/><Relationship Id="rId36" Type="http://schemas.openxmlformats.org/officeDocument/2006/relationships/hyperlink" Target="https://protect-eu.mimecast.com/s/nJaVCLYo9HkL5ALMTBWhOPL?domain=eur02.safelinks.protection.outlook.com" TargetMode="External"/><Relationship Id="rId57" Type="http://schemas.openxmlformats.org/officeDocument/2006/relationships/hyperlink" Target="https://protect-eu.mimecast.com/s/pxDaCxVDkfLZKyZqUv1vJ70?domain=eur02.safelinks.protection.outlook.com" TargetMode="External"/><Relationship Id="rId106" Type="http://schemas.openxmlformats.org/officeDocument/2006/relationships/hyperlink" Target="https://protect-eu.mimecast.com/s/xiSWCPMvNT0QqOQAU6JHZal?domain=eur02.safelinks.protection.outlook.com" TargetMode="External"/><Relationship Id="rId127" Type="http://schemas.openxmlformats.org/officeDocument/2006/relationships/hyperlink" Target="https://protect-eu.mimecast.com/s/wMhPCYQGEsD5PQ5oSZ1Pcc_?domain=eur02.safelinks.protection.outlook.com" TargetMode="External"/><Relationship Id="rId10" Type="http://schemas.openxmlformats.org/officeDocument/2006/relationships/hyperlink" Target="http://www.viverelugano.com/altrigiornali/14/14455-2023" TargetMode="External"/><Relationship Id="rId31" Type="http://schemas.openxmlformats.org/officeDocument/2006/relationships/hyperlink" Target="https://protect-eu.mimecast.com/s/JQWUCxVDkfLZKyZqU8qqXi9?domain=eur02.safelinks.protection.outlook.com" TargetMode="External"/><Relationship Id="rId52" Type="http://schemas.openxmlformats.org/officeDocument/2006/relationships/hyperlink" Target="https://protect-eu.mimecast.com/s/u_MKCkwmRtkgZ7g3TVnrji4?domain=eur02.safelinks.protection.outlook.com" TargetMode="External"/><Relationship Id="rId73" Type="http://schemas.openxmlformats.org/officeDocument/2006/relationships/hyperlink" Target="https://protect-eu.mimecast.com/s/CKJ2CgxgJHq8nr85u2B5tAX?domain=eur02.safelinks.protection.outlook.com" TargetMode="External"/><Relationship Id="rId78" Type="http://schemas.openxmlformats.org/officeDocument/2006/relationships/hyperlink" Target="https://protect-eu.mimecast.com/s/p1Y2CxVDkfLZKyZqUY1-zrX?domain=eur02.safelinks.protection.outlook.com" TargetMode="External"/><Relationship Id="rId94" Type="http://schemas.openxmlformats.org/officeDocument/2006/relationships/hyperlink" Target="https://protect-eu.mimecast.com/s/G8yyCkwmRtkgZ7g3T9mrdUX?domain=eur02.safelinks.protection.outlook.com" TargetMode="External"/><Relationship Id="rId99" Type="http://schemas.openxmlformats.org/officeDocument/2006/relationships/hyperlink" Target="https://protect-eu.mimecast.com/s/9cATCxVDkfLZKyZqURvwNU1?domain=eur02.safelinks.protection.outlook.com" TargetMode="External"/><Relationship Id="rId101" Type="http://schemas.openxmlformats.org/officeDocument/2006/relationships/hyperlink" Target="https://protect-eu.mimecast.com/s/DfA0CB85BtDv31vJSW1wBIt?domain=eur02.safelinks.protection.outlook.com" TargetMode="External"/><Relationship Id="rId122" Type="http://schemas.openxmlformats.org/officeDocument/2006/relationships/hyperlink" Target="https://protect-eu.mimecast.com/s/Y2IqCB85BtDv31vJS1162ge?domain=eur02.safelinks.protection.outlook.com" TargetMode="External"/><Relationship Id="rId143" Type="http://schemas.openxmlformats.org/officeDocument/2006/relationships/hyperlink" Target="http://www.viverenuoro.it/altrigiornali/14/14455-2023" TargetMode="External"/><Relationship Id="rId148" Type="http://schemas.openxmlformats.org/officeDocument/2006/relationships/hyperlink" Target="http://www.viverecatania.it/altrigiornali/14/14455-2023" TargetMode="External"/><Relationship Id="rId164" Type="http://schemas.openxmlformats.org/officeDocument/2006/relationships/hyperlink" Target="https://distrettoeconomico.com/barilla-lo-spaghetto-al-bronzo-vince-loro/" TargetMode="External"/><Relationship Id="rId169" Type="http://schemas.openxmlformats.org/officeDocument/2006/relationships/hyperlink" Target="https://piunotizie.it/barilla-lo-spaghetto-al-bronzo-vince-loro/" TargetMode="External"/><Relationship Id="rId185" Type="http://schemas.openxmlformats.org/officeDocument/2006/relationships/hyperlink" Target="https://www.italpress.com/barilla-lo-spaghetto-al-bronzo-vince-loro/" TargetMode="External"/><Relationship Id="rId4" Type="http://schemas.openxmlformats.org/officeDocument/2006/relationships/hyperlink" Target="http://www.viverepadova.it/altrigiornali/14/14455-2023" TargetMode="External"/><Relationship Id="rId9" Type="http://schemas.openxmlformats.org/officeDocument/2006/relationships/hyperlink" Target="http://www.vivereticino.com/altrigiornali/14/14455-2023" TargetMode="External"/><Relationship Id="rId180" Type="http://schemas.openxmlformats.org/officeDocument/2006/relationships/hyperlink" Target="https://www.vivereumbria.biz/altrigiornali/1/14455-2023" TargetMode="External"/><Relationship Id="rId210" Type="http://schemas.openxmlformats.org/officeDocument/2006/relationships/hyperlink" Target="https://www.viverepesaro.it/altrigiornali/1/14455-2023" TargetMode="External"/><Relationship Id="rId215" Type="http://schemas.openxmlformats.org/officeDocument/2006/relationships/hyperlink" Target="https://www.italiaatavola.net/flash/alimenti/farina-pasta-riso/2023/2/9/spaghetti-al-bronzo-barilla-i-migliori-per-altroconsumo-salvagente/94046/" TargetMode="External"/><Relationship Id="rId26" Type="http://schemas.openxmlformats.org/officeDocument/2006/relationships/hyperlink" Target="http://www.viverebasilicata.it/altrigiornali/14/14455-2023" TargetMode="External"/><Relationship Id="rId47" Type="http://schemas.openxmlformats.org/officeDocument/2006/relationships/hyperlink" Target="https://protect-eu.mimecast.com/s/i77TCovq2iDkJMkpSzNbxEC?domain=eur02.safelinks.protection.outlook.com" TargetMode="External"/><Relationship Id="rId68" Type="http://schemas.openxmlformats.org/officeDocument/2006/relationships/hyperlink" Target="https://protect-eu.mimecast.com/s/pC8aC1Y8wH68K18wipA3yg4?domain=eur02.safelinks.protection.outlook.com" TargetMode="External"/><Relationship Id="rId89" Type="http://schemas.openxmlformats.org/officeDocument/2006/relationships/hyperlink" Target="https://protect-eu.mimecast.com/s/1kXhC3j51HXZVwZYuD9d8sg?domain=eur02.safelinks.protection.outlook.com" TargetMode="External"/><Relationship Id="rId112" Type="http://schemas.openxmlformats.org/officeDocument/2006/relationships/hyperlink" Target="https://protect-eu.mimecast.com/s/W2QcC5l5yfMAOoAYcxYnddf?domain=eur02.safelinks.protection.outlook.com" TargetMode="External"/><Relationship Id="rId133" Type="http://schemas.openxmlformats.org/officeDocument/2006/relationships/hyperlink" Target="https://protect-eu.mimecast.com/s/rm_TCgxgJHq8nr85u7wQtJu?domain=eur02.safelinks.protection.outlook.com" TargetMode="External"/><Relationship Id="rId154" Type="http://schemas.openxmlformats.org/officeDocument/2006/relationships/hyperlink" Target="http://www.viverecaltanissetta.it/altrigiornali/14/14455-2023" TargetMode="External"/><Relationship Id="rId175" Type="http://schemas.openxmlformats.org/officeDocument/2006/relationships/hyperlink" Target="https://www.vivere.it/2023/01/24/barilla-lo-spaghetto-al-bronzo-vince-loro/14455/" TargetMode="External"/><Relationship Id="rId196" Type="http://schemas.openxmlformats.org/officeDocument/2006/relationships/hyperlink" Target="https://www.viverejesi.it/altrigiornali/1/14455-2023" TargetMode="External"/><Relationship Id="rId200" Type="http://schemas.openxmlformats.org/officeDocument/2006/relationships/hyperlink" Target="https://www.viverenapoli.it/altrigiornali/14/14455-2023" TargetMode="External"/><Relationship Id="rId16" Type="http://schemas.openxmlformats.org/officeDocument/2006/relationships/hyperlink" Target="https://protect-eu.mimecast.com/s/5iipCovq2iDkJMkpSNb84E?domain=eur02.safelinks.protection.outlook.com" TargetMode="External"/><Relationship Id="rId37" Type="http://schemas.openxmlformats.org/officeDocument/2006/relationships/hyperlink" Target="https://protect-eu.mimecast.com/s/wsgYCNEqkTZo1Ao5Um26Nrb?domain=eur02.safelinks.protection.outlook.com" TargetMode="External"/><Relationship Id="rId58" Type="http://schemas.openxmlformats.org/officeDocument/2006/relationships/hyperlink" Target="https://protect-eu.mimecast.com/s/6WuOCzBGpfGKv3KNTXj0iBL?domain=eur02.safelinks.protection.outlook.com" TargetMode="External"/><Relationship Id="rId79" Type="http://schemas.openxmlformats.org/officeDocument/2006/relationships/hyperlink" Target="https://protect-eu.mimecast.com/s/RaOaCzBGpfGKv3KNTgjLy4v?domain=eur02.safelinks.protection.outlook.com" TargetMode="External"/><Relationship Id="rId102" Type="http://schemas.openxmlformats.org/officeDocument/2006/relationships/hyperlink" Target="https://protect-eu.mimecast.com/s/7R6ZCEZ5RSlBKmBouZxA8w_?domain=eur02.safelinks.protection.outlook.com" TargetMode="External"/><Relationship Id="rId123" Type="http://schemas.openxmlformats.org/officeDocument/2006/relationships/hyperlink" Target="https://protect-eu.mimecast.com/s/x2g1CEZ5RSlBKmBouQxYhtV?domain=eur02.safelinks.protection.outlook.com" TargetMode="External"/><Relationship Id="rId144" Type="http://schemas.openxmlformats.org/officeDocument/2006/relationships/hyperlink" Target="http://www.viveresassari.it/altrigiornali/14/14455-2023" TargetMode="External"/><Relationship Id="rId90" Type="http://schemas.openxmlformats.org/officeDocument/2006/relationships/hyperlink" Target="https://protect-eu.mimecast.com/s/40elC7n53SzL9vLjUNQ8PAz?domain=eur02.safelinks.protection.outlook.com" TargetMode="External"/><Relationship Id="rId165" Type="http://schemas.openxmlformats.org/officeDocument/2006/relationships/hyperlink" Target="http://www.ildirigente.com/business/barilla-lo-spaghetto-al-bronzo-vince-loro/" TargetMode="External"/><Relationship Id="rId186" Type="http://schemas.openxmlformats.org/officeDocument/2006/relationships/hyperlink" Target="https://www.zazoom.it/2023-01-24/barilla-spaghetti-al-bronzo-al-primo-posto-in-test-altroconsumo-e-il-salvagente/12281666/" TargetMode="External"/><Relationship Id="rId211" Type="http://schemas.openxmlformats.org/officeDocument/2006/relationships/hyperlink" Target="https://www.vivereenna.it/altrigiornali/14/14455-2023" TargetMode="External"/><Relationship Id="rId27" Type="http://schemas.openxmlformats.org/officeDocument/2006/relationships/hyperlink" Target="http://www.viverepotenza.it/altrigiornali/14/14455-2023" TargetMode="External"/><Relationship Id="rId48" Type="http://schemas.openxmlformats.org/officeDocument/2006/relationships/hyperlink" Target="https://protect-eu.mimecast.com/s/MBNSC5l5yfMAOoAYcOwQ-qT?domain=eur02.safelinks.protection.outlook.com" TargetMode="External"/><Relationship Id="rId69" Type="http://schemas.openxmlformats.org/officeDocument/2006/relationships/hyperlink" Target="https://protect-eu.mimecast.com/s/IplVC3j51HXZVwZYu2972aP?domain=eur02.safelinks.protection.outlook.com" TargetMode="External"/><Relationship Id="rId113" Type="http://schemas.openxmlformats.org/officeDocument/2006/relationships/hyperlink" Target="https://protect-eu.mimecast.com/s/VtOjC7n53SzL9vLjUqnA2DL?domain=eur02.safelinks.protection.outlook.com" TargetMode="External"/><Relationship Id="rId134" Type="http://schemas.openxmlformats.org/officeDocument/2006/relationships/hyperlink" Target="https://protect-eu.mimecast.com/s/KN9_CkwmRtkgZ7g3T8mEFXw?domain=eur02.safelinks.protection.outlook.com" TargetMode="External"/><Relationship Id="rId80" Type="http://schemas.openxmlformats.org/officeDocument/2006/relationships/hyperlink" Target="https://protect-eu.mimecast.com/s/kWxkCB85BtDv31vJSNxNGyh?domain=eur02.safelinks.protection.outlook.com" TargetMode="External"/><Relationship Id="rId155" Type="http://schemas.openxmlformats.org/officeDocument/2006/relationships/hyperlink" Target="http://www.viveretrapani.com/altrigiornali/14/14455-2023" TargetMode="External"/><Relationship Id="rId176" Type="http://schemas.openxmlformats.org/officeDocument/2006/relationships/hyperlink" Target="https://venti4ore.com/i-migliori-spaghetti-sul-mercato-la-classifica-di-altroconsumo/" TargetMode="External"/><Relationship Id="rId197" Type="http://schemas.openxmlformats.org/officeDocument/2006/relationships/hyperlink" Target="https://www.viveremarche.it/altrigiornali/1/14455-2023" TargetMode="External"/><Relationship Id="rId201" Type="http://schemas.openxmlformats.org/officeDocument/2006/relationships/hyperlink" Target="https://www.viverenardo.it/altrigiornali/14/14455-2023" TargetMode="External"/><Relationship Id="rId17" Type="http://schemas.openxmlformats.org/officeDocument/2006/relationships/hyperlink" Target="https://protect-eu.mimecast.com/s/d9UeCvYA2HEvoGv0unuiUx?domain=eur02.safelinks.protection.outlook.com" TargetMode="External"/><Relationship Id="rId38" Type="http://schemas.openxmlformats.org/officeDocument/2006/relationships/hyperlink" Target="https://protect-eu.mimecast.com/s/2rHjCWwD6t60v20wi63m31c?domain=eur02.safelinks.protection.outlook.com" TargetMode="External"/><Relationship Id="rId59" Type="http://schemas.openxmlformats.org/officeDocument/2006/relationships/hyperlink" Target="https://protect-eu.mimecast.com/s/Wn-1CB85BtDv31vJS6xjHCu?domain=eur02.safelinks.protection.outlook.com" TargetMode="External"/><Relationship Id="rId103" Type="http://schemas.openxmlformats.org/officeDocument/2006/relationships/hyperlink" Target="https://protect-eu.mimecast.com/s/SjVQCJYm6HBxPRxLHvKHWYh?domain=eur02.safelinks.protection.outlook.com" TargetMode="External"/><Relationship Id="rId124" Type="http://schemas.openxmlformats.org/officeDocument/2006/relationships/hyperlink" Target="https://protect-eu.mimecast.com/s/nvPcCNEqkTZo1Ao5U03Jsfi?domain=eur02.safelinks.protection.outlook.com" TargetMode="External"/><Relationship Id="rId70" Type="http://schemas.openxmlformats.org/officeDocument/2006/relationships/hyperlink" Target="https://protect-eu.mimecast.com/s/s-wVC5l5yfMAOoAYcywBSh5?domain=eur02.safelinks.protection.outlook.com" TargetMode="External"/><Relationship Id="rId91" Type="http://schemas.openxmlformats.org/officeDocument/2006/relationships/hyperlink" Target="https://protect-eu.mimecast.com/s/yF1RC9p5rtz8Pv8VUOpg2d5?domain=eur02.safelinks.protection.outlook.com" TargetMode="External"/><Relationship Id="rId145" Type="http://schemas.openxmlformats.org/officeDocument/2006/relationships/hyperlink" Target="http://www.viverecarbonia.it/altrigiornali/14/14455-2023" TargetMode="External"/><Relationship Id="rId166" Type="http://schemas.openxmlformats.org/officeDocument/2006/relationships/hyperlink" Target="https://iltime.it/barilla-lo-spaghetto-al-bronzo-vince-loro/" TargetMode="External"/><Relationship Id="rId187" Type="http://schemas.openxmlformats.org/officeDocument/2006/relationships/hyperlink" Target="https://www.vivereagrigento.it/altrigiornali/14/14455-2023" TargetMode="External"/><Relationship Id="rId1" Type="http://schemas.openxmlformats.org/officeDocument/2006/relationships/hyperlink" Target="http://www.vivereveneto.eu/altrigiornali/14/14455-2023" TargetMode="External"/><Relationship Id="rId212" Type="http://schemas.openxmlformats.org/officeDocument/2006/relationships/hyperlink" Target="https://www.saporinews.com/2023/01/barilla-lo-spaghetto-al-bronzo-vale-oro/" TargetMode="External"/><Relationship Id="rId28" Type="http://schemas.openxmlformats.org/officeDocument/2006/relationships/hyperlink" Target="https://protect-eu.mimecast.com/s/cQEUCovq2iDkJMkpS1NuTQi?domain=eur02.safelinks.protection.outlook.com" TargetMode="External"/><Relationship Id="rId49" Type="http://schemas.openxmlformats.org/officeDocument/2006/relationships/hyperlink" Target="https://protect-eu.mimecast.com/s/jGeCC7n53SzL9vLjUWQwiVL?domain=eur02.safelinks.protection.outlook.com" TargetMode="External"/><Relationship Id="rId114" Type="http://schemas.openxmlformats.org/officeDocument/2006/relationships/hyperlink" Target="https://protect-eu.mimecast.com/s/o9zhC9p5rtz8Pv8VUP9QV7s?domain=eur02.safelinks.protection.outlook.com" TargetMode="External"/><Relationship Id="rId60" Type="http://schemas.openxmlformats.org/officeDocument/2006/relationships/hyperlink" Target="https://protect-eu.mimecast.com/s/2RSICEZ5RSlBKmBouw7drZZ?domain=eur02.safelinks.protection.outlook.com" TargetMode="External"/><Relationship Id="rId81" Type="http://schemas.openxmlformats.org/officeDocument/2006/relationships/hyperlink" Target="https://protect-eu.mimecast.com/s/nrUZCEZ5RSlBKmBoup7KbUd?domain=eur02.safelinks.protection.outlook.com" TargetMode="External"/><Relationship Id="rId135" Type="http://schemas.openxmlformats.org/officeDocument/2006/relationships/hyperlink" Target="https://protect-eu.mimecast.com/s/-LreCm2oZUpvGZvLTDo17Jk?domain=eur02.safelinks.protection.outlook.com" TargetMode="External"/><Relationship Id="rId156" Type="http://schemas.openxmlformats.org/officeDocument/2006/relationships/hyperlink" Target="http://www.vivereumbria.biz/altrigiornali/14/14455-2023" TargetMode="External"/><Relationship Id="rId177" Type="http://schemas.openxmlformats.org/officeDocument/2006/relationships/hyperlink" Target="https://www.msn.com/it-it/foodanddrink/notizie/barilla-lo-spaghetto-al-bronzo-vince-l-oro/ar-AA16EZrK" TargetMode="External"/><Relationship Id="rId198" Type="http://schemas.openxmlformats.org/officeDocument/2006/relationships/hyperlink" Target="https://www.viveremartinafranca.it/altrigiornali/14/14455-2023" TargetMode="External"/><Relationship Id="rId202" Type="http://schemas.openxmlformats.org/officeDocument/2006/relationships/hyperlink" Target="https://www.viverepescara.it/altrigiornali/14/14455-2023" TargetMode="External"/><Relationship Id="rId18" Type="http://schemas.openxmlformats.org/officeDocument/2006/relationships/hyperlink" Target="https://protect-eu.mimecast.com/s/yK6fCzBGpfGKv3KNTl2WG3?domain=eur02.safelinks.protection.outlook.com" TargetMode="External"/><Relationship Id="rId39" Type="http://schemas.openxmlformats.org/officeDocument/2006/relationships/hyperlink" Target="https://protect-eu.mimecast.com/s/akrlCYQGEsD5PQ5oS0p4zU8?domain=eur02.safelinks.protection.outlook.com" TargetMode="External"/><Relationship Id="rId50" Type="http://schemas.openxmlformats.org/officeDocument/2006/relationships/hyperlink" Target="https://protect-eu.mimecast.com/s/FhzWC9p5rtz8Pv8VUEpuVfI?domain=eur02.safelinks.protection.outlook.com" TargetMode="External"/><Relationship Id="rId104" Type="http://schemas.openxmlformats.org/officeDocument/2006/relationships/hyperlink" Target="https://protect-eu.mimecast.com/s/F7UVCLYo9HkL5ALMTjYJdks?domain=eur02.safelinks.protection.outlook.com" TargetMode="External"/><Relationship Id="rId125" Type="http://schemas.openxmlformats.org/officeDocument/2006/relationships/hyperlink" Target="https://protect-eu.mimecast.com/s/P0ECCPMvNT0QqOQAUrJV4cV?domain=eur02.safelinks.protection.outlook.com" TargetMode="External"/><Relationship Id="rId146" Type="http://schemas.openxmlformats.org/officeDocument/2006/relationships/hyperlink" Target="http://www.viveresicilia.it/altrigiornali/14/14455-2023" TargetMode="External"/><Relationship Id="rId167" Type="http://schemas.openxmlformats.org/officeDocument/2006/relationships/hyperlink" Target="https://www.infoiva.com/2023/01/spaghetti-quali-sono-i-migliori-la-risposta-arriva-da-altroconsumo.html" TargetMode="External"/><Relationship Id="rId188" Type="http://schemas.openxmlformats.org/officeDocument/2006/relationships/hyperlink" Target="https://www.vivereancona.it/altrigiornali/14/14455-2023" TargetMode="External"/><Relationship Id="rId71" Type="http://schemas.openxmlformats.org/officeDocument/2006/relationships/hyperlink" Target="https://protect-eu.mimecast.com/s/v-xrC7n53SzL9vLjUBQStq-?domain=eur02.safelinks.protection.outlook.com" TargetMode="External"/><Relationship Id="rId92" Type="http://schemas.openxmlformats.org/officeDocument/2006/relationships/hyperlink" Target="https://protect-eu.mimecast.com/s/wvFGCgxgJHq8nr85u3By_ze?domain=eur02.safelinks.protection.outlook.com" TargetMode="External"/><Relationship Id="rId213" Type="http://schemas.openxmlformats.org/officeDocument/2006/relationships/hyperlink" Target="https://www.siciliareport.it/agrifood/barilla-lo-spaghetto-al-bronzo-vince-loro/" TargetMode="External"/><Relationship Id="rId2" Type="http://schemas.openxmlformats.org/officeDocument/2006/relationships/hyperlink" Target="http://www.vivereverona.it/altrigiornali/14/14455-2023" TargetMode="External"/><Relationship Id="rId29" Type="http://schemas.openxmlformats.org/officeDocument/2006/relationships/hyperlink" Target="http://www.viverecalabria.it/altrigiornali/14/14455-2023" TargetMode="External"/><Relationship Id="rId40" Type="http://schemas.openxmlformats.org/officeDocument/2006/relationships/hyperlink" Target="https://protect-eu.mimecast.com/s/U7SmC1Y8wH68K18wiL7wAfI?domain=eur02.safelinks.protection.outlook.com" TargetMode="External"/><Relationship Id="rId115" Type="http://schemas.openxmlformats.org/officeDocument/2006/relationships/hyperlink" Target="https://protect-eu.mimecast.com/s/FSnICgxgJHq8nr85uEwFXkt?domain=eur02.safelinks.protection.outlook.com" TargetMode="External"/><Relationship Id="rId136" Type="http://schemas.openxmlformats.org/officeDocument/2006/relationships/hyperlink" Target="https://protect-eu.mimecast.com/s/fLaJCovq2iDkJMkpSoLjeia?domain=eur02.safelinks.protection.outlook.com" TargetMode="External"/><Relationship Id="rId157" Type="http://schemas.openxmlformats.org/officeDocument/2006/relationships/hyperlink" Target="http://www.viverefoligno.it/altrigiornali/14/14455-2023" TargetMode="External"/><Relationship Id="rId178" Type="http://schemas.openxmlformats.org/officeDocument/2006/relationships/hyperlink" Target="https://www.gazzettadiparma.it/gusto/2023/01/23/news/gli-spaghetti-trafilati-al-bronzo-della-barilla-vincono-i-premi-di-altroconsumo-e-del-salvagente-690400/" TargetMode="External"/><Relationship Id="rId61" Type="http://schemas.openxmlformats.org/officeDocument/2006/relationships/hyperlink" Target="https://protect-eu.mimecast.com/s/CwtcCJYm6HBxPRxLHGlhzVN?domain=eur02.safelinks.protection.outlook.com" TargetMode="External"/><Relationship Id="rId82" Type="http://schemas.openxmlformats.org/officeDocument/2006/relationships/hyperlink" Target="https://protect-eu.mimecast.com/s/cRe2CJYm6HBxPRxLHzlFyPG?domain=eur02.safelinks.protection.outlook.com" TargetMode="External"/><Relationship Id="rId199" Type="http://schemas.openxmlformats.org/officeDocument/2006/relationships/hyperlink" Target="https://www.viveremilano.org/altrigiornali/14/14455-2023" TargetMode="External"/><Relationship Id="rId203" Type="http://schemas.openxmlformats.org/officeDocument/2006/relationships/hyperlink" Target="https://www.viverericcione.it/altrigiornali/14/14455-2023" TargetMode="External"/><Relationship Id="rId19" Type="http://schemas.openxmlformats.org/officeDocument/2006/relationships/hyperlink" Target="http://www.vivereeuropa.it/altrigiornali/14/14455-20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rend-online.com/food/pesto-alla-genovese-ecco-quali-sono-i-migliori-tra-gli-scaffali-dei-supermercati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lasentinella.gelocal.it/il-gusto/2023/11/13/news/limportanza_del_grano_per_un_primo_ancora_piu_italiano-420258326/" TargetMode="External"/><Relationship Id="rId18" Type="http://schemas.openxmlformats.org/officeDocument/2006/relationships/hyperlink" Target="https://www.notizie.today/post/perche-scegliere-la-pasta-di-solo-grano-italiano-1125087.html" TargetMode="External"/><Relationship Id="rId26" Type="http://schemas.openxmlformats.org/officeDocument/2006/relationships/hyperlink" Target="https://www.mediakey.tv/leggi-news/a-milano-barilla-racconta-la-filiera-del-grano-100-italiano-con-una-street-art-green" TargetMode="External"/><Relationship Id="rId39" Type="http://schemas.openxmlformats.org/officeDocument/2006/relationships/hyperlink" Target="https://ladiscussione.com/288416/ambiente/agroalimentare/barilla-racconta-la-filiera-del-grano-100-italiano-con-street-art-green/" TargetMode="External"/><Relationship Id="rId21" Type="http://schemas.openxmlformats.org/officeDocument/2006/relationships/hyperlink" Target="https://m.facebook.com/story.php?story_fbid=pfbid04koWJBgXnaW3H2wxQitsfxbiajBdsprDFJe7kDhtU4TAgLpVrAay2o13JCsrsp6Dl&amp;id=100064646503406" TargetMode="External"/><Relationship Id="rId34" Type="http://schemas.openxmlformats.org/officeDocument/2006/relationships/hyperlink" Target="https://www.italpress.com/barilla-racconta-la-filiera-del-grano-100-italiano-con-street-art-green/" TargetMode="External"/><Relationship Id="rId42" Type="http://schemas.openxmlformats.org/officeDocument/2006/relationships/hyperlink" Target="https://www.instagram.com/reel/C1HYBRSsgGH/?igsh=MTc4MmM1YmI2Ng==" TargetMode="External"/><Relationship Id="rId7" Type="http://schemas.openxmlformats.org/officeDocument/2006/relationships/hyperlink" Target="https://www.fooday.it/barilla-torna-a-raccontare-la-linea-i-classici-barilla-ce-dentro-solo-grano-selezionato-100-italiano.html" TargetMode="External"/><Relationship Id="rId2" Type="http://schemas.openxmlformats.org/officeDocument/2006/relationships/hyperlink" Target="https://www.foodaffairs.it/2023/10/11/barilla-torna-a-raccontare-la-linea-i-classici-barillacon-il-manifesto-del-grano-duro/" TargetMode="External"/><Relationship Id="rId16" Type="http://schemas.openxmlformats.org/officeDocument/2006/relationships/hyperlink" Target="https://www.salepepe.it/news/buona-per-te-per-gli-agricoltori-e-per-lambiente/" TargetMode="External"/><Relationship Id="rId29" Type="http://schemas.openxmlformats.org/officeDocument/2006/relationships/hyperlink" Target="https://www.rollingstone.it/alfredo/pasta-girl-fall-si-ma-con-spaghetti-n-5/812026/" TargetMode="External"/><Relationship Id="rId1" Type="http://schemas.openxmlformats.org/officeDocument/2006/relationships/hyperlink" Target="https://www.agenfood.it/cibo/barilla-torna-a-raccontare-la-linea-i-classici-barilla/" TargetMode="External"/><Relationship Id="rId6" Type="http://schemas.openxmlformats.org/officeDocument/2006/relationships/hyperlink" Target="https://www.distribuzionemoderna.info/news/la-linea-i-classici-barilla-torna-protagonista-del-racconto-dellazienda" TargetMode="External"/><Relationship Id="rId11" Type="http://schemas.openxmlformats.org/officeDocument/2006/relationships/hyperlink" Target="https://www.lastampa.it/il-gusto/2023/11/13/news/limportanza_del_grano_per_un_primo_ancora_piu_italiano-420258326/" TargetMode="External"/><Relationship Id="rId24" Type="http://schemas.openxmlformats.org/officeDocument/2006/relationships/hyperlink" Target="https://www.foodaffairs.it/2023/11/29/barilla-racconta-la-filiera-del-grano-100-italiano-con-una-street-art-green-a-milano/" TargetMode="External"/><Relationship Id="rId32" Type="http://schemas.openxmlformats.org/officeDocument/2006/relationships/hyperlink" Target="https://gazzettadelsud.it/speciali/terra-e-gusto/2023/12/02/barilla-racconta-la-filiera-del-grano-100-italiano-con-street-art-green-ab8d8b08-f78d-43f3-96f5-dcb8ffc8e194/" TargetMode="External"/><Relationship Id="rId37" Type="http://schemas.openxmlformats.org/officeDocument/2006/relationships/hyperlink" Target="https://www.zerounotv.it/barilla-racconta-la-filiera-del-grano-100-italiano-con-street-art-green/" TargetMode="External"/><Relationship Id="rId40" Type="http://schemas.openxmlformats.org/officeDocument/2006/relationships/hyperlink" Target="https://www.msn.com/it-it/foodanddrink/notizie/con-la-linea-i-classici-barilla-l-eccellenza-italiana-al-100/ar-AA1i23p3" TargetMode="External"/><Relationship Id="rId45" Type="http://schemas.openxmlformats.org/officeDocument/2006/relationships/printerSettings" Target="../printerSettings/printerSettings5.bin"/><Relationship Id="rId5" Type="http://schemas.openxmlformats.org/officeDocument/2006/relationships/hyperlink" Target="https://www.italiaatavola.net/alimenti/2023/10/11/classici-barilla-gesto-amore-italia/100106/" TargetMode="External"/><Relationship Id="rId15" Type="http://schemas.openxmlformats.org/officeDocument/2006/relationships/hyperlink" Target="https://www.vanityfair.it/article/pasta-solo-grano-italiano" TargetMode="External"/><Relationship Id="rId23" Type="http://schemas.openxmlformats.org/officeDocument/2006/relationships/hyperlink" Target="https://www.agrifood.tech/food-supplychain/limpegno-sostenibile-di-barilla-in-campo-e-a-tavola-con-la-tecnologia/" TargetMode="External"/><Relationship Id="rId28" Type="http://schemas.openxmlformats.org/officeDocument/2006/relationships/hyperlink" Target="https://www.instagram.com/p/C0OqC61sPR7/?img_index=2" TargetMode="External"/><Relationship Id="rId36" Type="http://schemas.openxmlformats.org/officeDocument/2006/relationships/hyperlink" Target="https://www.siciliareport.it/agrifood/barilla-racconta-la-filiera-del-grano-100-italiano-con-street-art-green/" TargetMode="External"/><Relationship Id="rId10" Type="http://schemas.openxmlformats.org/officeDocument/2006/relationships/hyperlink" Target="https://laprovinciapavese.gelocal.it/il-gusto/2023/11/13/news/limportanza_del_grano_per_un_primo_ancora_piu_italiano-420258326/" TargetMode="External"/><Relationship Id="rId19" Type="http://schemas.openxmlformats.org/officeDocument/2006/relationships/hyperlink" Target="https://radiowow.com/perche-scegliere-la-pasta-di-solo-grano-italiano/" TargetMode="External"/><Relationship Id="rId31" Type="http://schemas.openxmlformats.org/officeDocument/2006/relationships/hyperlink" Target="https://foodculture.tiscali.it/agroalimentare/articoli/70229bbb-913e-11ee-83cd-005056a86fbe/" TargetMode="External"/><Relationship Id="rId44" Type="http://schemas.openxmlformats.org/officeDocument/2006/relationships/hyperlink" Target="https://www.instagram.com/p/CzY7e05ApuV/" TargetMode="External"/><Relationship Id="rId4" Type="http://schemas.openxmlformats.org/officeDocument/2006/relationships/hyperlink" Target="https://gds.it/speciali/terra-e-gusto/2023/10/11/con-la-linea-i-classici-barilla-l8217eccellenza-italiana-al-100-aef2fc10-c459-4717-ba9b-94f0f6909410/" TargetMode="External"/><Relationship Id="rId9" Type="http://schemas.openxmlformats.org/officeDocument/2006/relationships/hyperlink" Target="https://www.ilgusto.it/2023/11/13/news/limportanza_del_grano_per_un_primo_ancora_piu_italiano-420258326/" TargetMode="External"/><Relationship Id="rId14" Type="http://schemas.openxmlformats.org/officeDocument/2006/relationships/hyperlink" Target="https://www.lacucinaitaliana.it/branded/article/barilla-pasta-grano-italiano/" TargetMode="External"/><Relationship Id="rId22" Type="http://schemas.openxmlformats.org/officeDocument/2006/relationships/hyperlink" Target="https://gazzettadimantova.gelocal.it/il-gusto/2023/11/13/news/limportanza_del_grano_per_un_primo_ancora_piu_italiano-420258326/" TargetMode="External"/><Relationship Id="rId27" Type="http://schemas.openxmlformats.org/officeDocument/2006/relationships/hyperlink" Target="https://www.efanews.eu/it/item/36313-barilla-lancia-la-street-art-green.html" TargetMode="External"/><Relationship Id="rId30" Type="http://schemas.openxmlformats.org/officeDocument/2006/relationships/hyperlink" Target="https://audiopress.it/barilla-racconta-la-filiera-del-grano-100-italiano-con-street-art-green/" TargetMode="External"/><Relationship Id="rId35" Type="http://schemas.openxmlformats.org/officeDocument/2006/relationships/hyperlink" Target="https://www.lasicilia.it/italpress-news/barilla-racconta-la-filiera-del-grano-100-italiano-con-street-art-green-1972647/" TargetMode="External"/><Relationship Id="rId43" Type="http://schemas.openxmlformats.org/officeDocument/2006/relationships/hyperlink" Target="https://www.facebook.com/609864324508348/posts/711336814361098" TargetMode="External"/><Relationship Id="rId8" Type="http://schemas.openxmlformats.org/officeDocument/2006/relationships/hyperlink" Target="https://www.huffingtonpost.it/il-gusto/2023/11/13/news/limportanza_del_grano_per_un_primo_ancora_piu_italiano-420258326/" TargetMode="External"/><Relationship Id="rId3" Type="http://schemas.openxmlformats.org/officeDocument/2006/relationships/hyperlink" Target="https://foodculture.tiscali.it/agroalimentare/articoli/con-linea-i-classici-barilla-eccellenza-italiana-100-00001/" TargetMode="External"/><Relationship Id="rId12" Type="http://schemas.openxmlformats.org/officeDocument/2006/relationships/hyperlink" Target="https://www.repubblica.it/il-gusto/2023/11/13/news/limportanza_del_grano_per_un_primo_ancora_piu_italiano-420258326/" TargetMode="External"/><Relationship Id="rId17" Type="http://schemas.openxmlformats.org/officeDocument/2006/relationships/hyperlink" Target="https://www.elle.com/it/cucina/g45699207/novita-food-novembre-2023/" TargetMode="External"/><Relationship Id="rId25" Type="http://schemas.openxmlformats.org/officeDocument/2006/relationships/hyperlink" Target="https://www.agenfood.it/cibo/barilla-la-filiera-del-grano-100-italiano-con-una-street-art-green/" TargetMode="External"/><Relationship Id="rId33" Type="http://schemas.openxmlformats.org/officeDocument/2006/relationships/hyperlink" Target="https://gds.it/speciali/terra-e-gusto/2023/12/02/barilla-racconta-la-filiera-del-grano-100-italiano-con-street-art-green-64bbcae1-e325-4b18-96bb-ae39c539b8ac/" TargetMode="External"/><Relationship Id="rId38" Type="http://schemas.openxmlformats.org/officeDocument/2006/relationships/hyperlink" Target="https://www.notizie.today/post/barilla-racconta-la-filiera-del-grano-100-italiano-con-street-art-green-1165700.html" TargetMode="External"/><Relationship Id="rId20" Type="http://schemas.openxmlformats.org/officeDocument/2006/relationships/hyperlink" Target="https://www.instagram.com/p/Cztyedqo1ns/?igshid=MzRlODBiNWFlZA%3D%3D" TargetMode="External"/><Relationship Id="rId41" Type="http://schemas.openxmlformats.org/officeDocument/2006/relationships/hyperlink" Target="https://protect-eu.mimecast.com/s/hQKLCRMx6T5z1AA1H9Clyc?domain=instagram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taliaatavola.net/alimenti/2023/11/16/oldani-festeggia-i-20-anni-del-ristorante-d-o-con-box-firmata-da-barilla/100978/" TargetMode="External"/><Relationship Id="rId13" Type="http://schemas.openxmlformats.org/officeDocument/2006/relationships/hyperlink" Target="https://www.lacucinaitaliana.it/article/pasta-con-i-carciofi-mantecata-oldani-ricetta/" TargetMode="External"/><Relationship Id="rId3" Type="http://schemas.openxmlformats.org/officeDocument/2006/relationships/hyperlink" Target="https://youmark.it/ym-youmark/barilla-al-bronzo-e-chef-davide-oldani-insieme-celebrano-i-20-anni-del-ristorante-do-con-una-speciale-box-in-edizione-limitata-firmata-auge-design/" TargetMode="External"/><Relationship Id="rId7" Type="http://schemas.openxmlformats.org/officeDocument/2006/relationships/hyperlink" Target="https://www.fancymagazine.it/news/barilla-al-bronzo-e-chef-davide-oldani-celebrano-i-20-anni-del-ristorante-do/" TargetMode="External"/><Relationship Id="rId12" Type="http://schemas.openxmlformats.org/officeDocument/2006/relationships/hyperlink" Target="https://www.myfitnessmagazine.it/fit-food-di-natale-regali-golosi-ma-non-troppo-per-tutti-i-gusti/" TargetMode="External"/><Relationship Id="rId2" Type="http://schemas.openxmlformats.org/officeDocument/2006/relationships/hyperlink" Target="https://www.salepepe.it/news/shopping/shopping-pasta/" TargetMode="External"/><Relationship Id="rId1" Type="http://schemas.openxmlformats.org/officeDocument/2006/relationships/hyperlink" Target="https://www.panorama.it/lifestyle/world-pasta-day-25-ottobre-ricette" TargetMode="External"/><Relationship Id="rId6" Type="http://schemas.openxmlformats.org/officeDocument/2006/relationships/hyperlink" Target="https://www.gustoh24.it/barilla-al-bronzo-e-chef-davide-oldani-insieme-celebrano-i-20-anni-del-ristorante-do/" TargetMode="External"/><Relationship Id="rId11" Type="http://schemas.openxmlformats.org/officeDocument/2006/relationships/hyperlink" Target="https://www.punto-informatico.it/black-friday-migliori-sconti-alimentari-cibi-bevande/" TargetMode="External"/><Relationship Id="rId5" Type="http://schemas.openxmlformats.org/officeDocument/2006/relationships/hyperlink" Target="https://horecanews.it/chef-davide-oldani-e-barilla-al-bronzo-celebrano-i-20-anni-del-ristorante-do-con-una-box-in-edizione-limitata" TargetMode="External"/><Relationship Id="rId10" Type="http://schemas.openxmlformats.org/officeDocument/2006/relationships/hyperlink" Target="https://www.lacucinaitaliana.it/gallery/novita-ottobre-2023-tavola-cibo-accessori/" TargetMode="External"/><Relationship Id="rId4" Type="http://schemas.openxmlformats.org/officeDocument/2006/relationships/hyperlink" Target="https://www.iodonna.it/lifestyle/viaggi/2023/10/20/cinque-ristoranti-da-scoprire-subito/" TargetMode="External"/><Relationship Id="rId9" Type="http://schemas.openxmlformats.org/officeDocument/2006/relationships/hyperlink" Target="https://www.cosmopolitan.com/it/lifestyle/cucina-ricette/a45389537/foodnews-ricette-autunno-2023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bircialanotizia.it/barilla-su-linea-al-bronzo-qr-code-sul-pack-per-esperienza-in-realta-aumentata/" TargetMode="External"/><Relationship Id="rId13" Type="http://schemas.openxmlformats.org/officeDocument/2006/relationships/hyperlink" Target="https://www.mediakey.tv/leggi-news/barilla-al-bronzo-lancia-un-qr-code-speciale-sul-pack-che-invita-a-vivere-una-esperienza-in-realta-aumentata-immersiva-e-sorprendente" TargetMode="External"/><Relationship Id="rId3" Type="http://schemas.openxmlformats.org/officeDocument/2006/relationships/hyperlink" Target="https://italiaeconomy.it/barilla-e-la-sfida-della-realta-aumentata/" TargetMode="External"/><Relationship Id="rId7" Type="http://schemas.openxmlformats.org/officeDocument/2006/relationships/hyperlink" Target="https://www.foodweb.it/2023/08/barilla-al-bronzo-un-qr-code-speciale-sul-pack/" TargetMode="External"/><Relationship Id="rId12" Type="http://schemas.openxmlformats.org/officeDocument/2006/relationships/hyperlink" Target="https://distribuzionemoderna.info/news/barilla-al-bronzo-lancia-un-qr-code-speciale-sul-pack" TargetMode="External"/><Relationship Id="rId2" Type="http://schemas.openxmlformats.org/officeDocument/2006/relationships/hyperlink" Target="https://www.foodaffairs.it/2023/08/01/barilla-al-bronzo-lancia-un-qr-code-speciale-sul-pack-che-invita-a-vivere-una-esperienza-in-realta-aumentata-immersiva/" TargetMode="External"/><Relationship Id="rId1" Type="http://schemas.openxmlformats.org/officeDocument/2006/relationships/hyperlink" Target="https://www.agenfood.it/alimentazione/barilla-lancia-un-qr-code-speciale-sul-pack-per-una-esperienza-in-realta-aumentata-immersiva-e-sorprendente/" TargetMode="External"/><Relationship Id="rId6" Type="http://schemas.openxmlformats.org/officeDocument/2006/relationships/hyperlink" Target="https://www.fooday.it/barilla-al-bronzo-lancia-un-qr-code-speciale-sul-pack-che-invita-a-vivere-una-esperienza-in-realta-aumentata-immersiva-e-sorprendente.html" TargetMode="External"/><Relationship Id="rId11" Type="http://schemas.openxmlformats.org/officeDocument/2006/relationships/hyperlink" Target="https://www.zazoom.it/2023-08-02/barilla-su-linea-al-bronzo-qr-code-sul-pack-per-esperienza-in-realta-aumentata/13300583/" TargetMode="External"/><Relationship Id="rId5" Type="http://schemas.openxmlformats.org/officeDocument/2006/relationships/hyperlink" Target="https://www.italpress.com/barilla-al-bronzo-lancia-un-qrcode-per-unesperienza-immersiva/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s://www.comunicati-stampa.net/ultime100.htm" TargetMode="External"/><Relationship Id="rId4" Type="http://schemas.openxmlformats.org/officeDocument/2006/relationships/hyperlink" Target="https://www.adnkronos.com/economia/barilla-su-linea-al-bronzo-qr-code-sul-pack-per-esperienza-in-realta-aumentata_1Kd1pOzKug4MYoSx7S5y6w" TargetMode="External"/><Relationship Id="rId9" Type="http://schemas.openxmlformats.org/officeDocument/2006/relationships/hyperlink" Target="https://www.tech4trade.it/barilla-al-bronzo-lancia-un-qr-code-speciale-sul-pack-che-invita-a-vivere-una-esperienza-in-realta-aumentata-immersiva-e-sorprendente/" TargetMode="External"/><Relationship Id="rId14" Type="http://schemas.openxmlformats.org/officeDocument/2006/relationships/hyperlink" Target="https://www.elle.com/it/cucina/g44975247/novita-food-settembre-2023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lle.com/it/cucina/g43141691/novita-food-marzo-2023/" TargetMode="External"/><Relationship Id="rId3" Type="http://schemas.openxmlformats.org/officeDocument/2006/relationships/hyperlink" Target="https://www.greenme.it/lifestyle/sai-cosa-compri/cosa-ce-dentro-il-nuovo-pesto-barilla-basilico-e-limone-lo-abbiamo-assaggiato-per-voi/" TargetMode="External"/><Relationship Id="rId7" Type="http://schemas.openxmlformats.org/officeDocument/2006/relationships/hyperlink" Target="https://www.iodonna.it/lifestyle/cucina-e-ricette/2023/03/07/come-mangiano-gli-italiani-pochi-ingredienti-sostenibili-con-un-tocco-esotico/" TargetMode="External"/><Relationship Id="rId2" Type="http://schemas.openxmlformats.org/officeDocument/2006/relationships/hyperlink" Target="https://www.lacucinaitaliana.it/article/pesto-basilico-limone-barilla-daassaggiare/" TargetMode="External"/><Relationship Id="rId1" Type="http://schemas.openxmlformats.org/officeDocument/2006/relationships/hyperlink" Target="https://www.grazia.it/stile-di-vita/tendenze-in-cucina/ricette-facili-bruschette-e-frittata-con-pesto-al-limone" TargetMode="External"/><Relationship Id="rId6" Type="http://schemas.openxmlformats.org/officeDocument/2006/relationships/hyperlink" Target="https://www.cucina-naturale.it/prodotti/alimenti/novita-pesto-basilico-e-limone/" TargetMode="External"/><Relationship Id="rId5" Type="http://schemas.openxmlformats.org/officeDocument/2006/relationships/hyperlink" Target="https://distribuzionemoderna.info/prodotti/arriva-il-pesto-barilla-basilico-e-limone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s://www.agenfood.it/cibo/pesto-barilla-presenta-il-nuovo-pesto-basilico-e-limone/" TargetMode="External"/><Relationship Id="rId9" Type="http://schemas.openxmlformats.org/officeDocument/2006/relationships/hyperlink" Target="https://www.elle.com/it/cucina/a43999568/nuovo-pesto-al-basilico-e-limone-barilla/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viverecatania.it/altrigiornali/14/95312-2023" TargetMode="External"/><Relationship Id="rId21" Type="http://schemas.openxmlformats.org/officeDocument/2006/relationships/hyperlink" Target="https://www.vivereascoli.it/altrigiornali/14/95312-2023" TargetMode="External"/><Relationship Id="rId42" Type="http://schemas.openxmlformats.org/officeDocument/2006/relationships/hyperlink" Target="https://www.sbircialanotizia.it/il-nuovo-pesto-barilla-basilico-e-limone-sorprende-milano-con-limonaia-urbana-un-evento-che-racconta-il-gusto-dellestate-italiana/" TargetMode="External"/><Relationship Id="rId47" Type="http://schemas.openxmlformats.org/officeDocument/2006/relationships/hyperlink" Target="https://www.ilgiornaleditalia.it/news/comunicati/493021/il-nuovo-pesto-barilla-basilico-e-limone-sorprende-milano-con-limonaia-urbana-un-evento-che-racconta-il-gusto-dellestate-italiana.html" TargetMode="External"/><Relationship Id="rId63" Type="http://schemas.openxmlformats.org/officeDocument/2006/relationships/hyperlink" Target="https://liltparma.it/con-il-nuovo-pesto-basilico-e-limone-barilla-celebra-il-gusto-fresco-e-fruttato-dellestate-italiana-sui-tetti-di-milano-economy-volkswagen-news/" TargetMode="External"/><Relationship Id="rId68" Type="http://schemas.openxmlformats.org/officeDocument/2006/relationships/hyperlink" Target="https://www.instagram.com/p/CsofV6HJ1JN/" TargetMode="External"/><Relationship Id="rId84" Type="http://schemas.openxmlformats.org/officeDocument/2006/relationships/hyperlink" Target="https://www.adcgroup.it/adv-express/creative-portfolio/live-communication/barilla-mette-insieme-un-pool-di-agenzie-per-la-brand-activation-limonaia-urbana-l-evento-che-racconta-il-gusto-dell-estate-italiana-grazie-a-living-brands-pulse-advertising-retex-omd-omnicom-pr.html?utm_source=NL&amp;utm_medium=em" TargetMode="External"/><Relationship Id="rId89" Type="http://schemas.openxmlformats.org/officeDocument/2006/relationships/printerSettings" Target="../printerSettings/printerSettings8.bin"/><Relationship Id="rId16" Type="http://schemas.openxmlformats.org/officeDocument/2006/relationships/hyperlink" Target="https://cibiesapori.it/eventi/pesto-barilla-limonaia-urbana/" TargetMode="External"/><Relationship Id="rId11" Type="http://schemas.openxmlformats.org/officeDocument/2006/relationships/hyperlink" Target="https://www.vivereumbria.biz/altrigiornali/1/95312-2023" TargetMode="External"/><Relationship Id="rId32" Type="http://schemas.openxmlformats.org/officeDocument/2006/relationships/hyperlink" Target="https://www.viverepescara.it/altrigiornali/14/95312-2023" TargetMode="External"/><Relationship Id="rId37" Type="http://schemas.openxmlformats.org/officeDocument/2006/relationships/hyperlink" Target="https://www.vivereurbino.it/altrigiornali/1/95312-2023" TargetMode="External"/><Relationship Id="rId53" Type="http://schemas.openxmlformats.org/officeDocument/2006/relationships/hyperlink" Target="https://mam-e.it/weekend-milano-26-28-maggio-tutti-gli-eventi-in-programma/" TargetMode="External"/><Relationship Id="rId58" Type="http://schemas.openxmlformats.org/officeDocument/2006/relationships/hyperlink" Target="https://247.libero.it/focus/60285423/36291/un-pool-di-agenzie-con-barilla-per-la-brand-activation-limonaia-urbana/" TargetMode="External"/><Relationship Id="rId74" Type="http://schemas.openxmlformats.org/officeDocument/2006/relationships/hyperlink" Target="https://www.gazzettadimilano.it/food/nuovo-pesto-barilla-basilico-e-limone-sorprende-milano-con-limonaia-urbana-un-evento-che-racconta-il-gusto-dellestate-italiana/" TargetMode="External"/><Relationship Id="rId79" Type="http://schemas.openxmlformats.org/officeDocument/2006/relationships/hyperlink" Target="https://vivimilano.corriere.it/altri-eventi/eventi-food-altri-eventi/una-limonaia-nel-centro-di-milano/" TargetMode="External"/><Relationship Id="rId5" Type="http://schemas.openxmlformats.org/officeDocument/2006/relationships/hyperlink" Target="https://www.foodaffairs.it/2023/05/24/barilla-inaugura-a-milano-la-limonaia-urbana-per-lanciare-il-nuovo-pesto-basilico-e-limone/" TargetMode="External"/><Relationship Id="rId90" Type="http://schemas.openxmlformats.org/officeDocument/2006/relationships/table" Target="../tables/table2.xml"/><Relationship Id="rId14" Type="http://schemas.openxmlformats.org/officeDocument/2006/relationships/hyperlink" Target="https://www.bolognanotizie.com/altrigiornali/1/95312-2023" TargetMode="External"/><Relationship Id="rId22" Type="http://schemas.openxmlformats.org/officeDocument/2006/relationships/hyperlink" Target="https://www.vivereassisi.it/altrigiornali/14/95312-2023" TargetMode="External"/><Relationship Id="rId27" Type="http://schemas.openxmlformats.org/officeDocument/2006/relationships/hyperlink" Target="https://www.viverecivitanova.it/altrigiornali/14/95312-2023" TargetMode="External"/><Relationship Id="rId30" Type="http://schemas.openxmlformats.org/officeDocument/2006/relationships/hyperlink" Target="https://www.viverenapoli.it/altrigiornali/14/95312-2023" TargetMode="External"/><Relationship Id="rId35" Type="http://schemas.openxmlformats.org/officeDocument/2006/relationships/hyperlink" Target="https://www.viveresanbenedetto.it/altrigiornali/14/95312-2023" TargetMode="External"/><Relationship Id="rId43" Type="http://schemas.openxmlformats.org/officeDocument/2006/relationships/hyperlink" Target="https://www.zazoom.it/2023-05-25/il-nuovo-pesto-barilla-basilico-e-limone-sorprende-milano-con-limonaia-urbana-un-evento-che-racconta-il-gusto-dellestate-italiana/12947440/" TargetMode="External"/><Relationship Id="rId48" Type="http://schemas.openxmlformats.org/officeDocument/2006/relationships/hyperlink" Target="https://laragione.eu/adnkronos/comunicati/il-nuovo-pesto-barilla-basilico-e-limone-sorprende-milano-con-limonaia-urbana-un-evento-che-racconta-il-gusto-dellestate-italiana/" TargetMode="External"/><Relationship Id="rId56" Type="http://schemas.openxmlformats.org/officeDocument/2006/relationships/hyperlink" Target="https://tg24.sky.it/lifestyle/2023/05/25/milano-limonaia-duomo-barilla" TargetMode="External"/><Relationship Id="rId64" Type="http://schemas.openxmlformats.org/officeDocument/2006/relationships/hyperlink" Target="https://www.sannioportale.it/articoli/News/Adnkronos-com/il-nuovo-pesto-barilla-basilico-e-limone-sorprende-milano-con-limonaia-urbana-un-evento-che-racconta--5229312.asp" TargetMode="External"/><Relationship Id="rId69" Type="http://schemas.openxmlformats.org/officeDocument/2006/relationships/hyperlink" Target="https://www.instagram.com/matinyc/" TargetMode="External"/><Relationship Id="rId77" Type="http://schemas.openxmlformats.org/officeDocument/2006/relationships/hyperlink" Target="https://ledicoladelsud.it/2023/05/24/nuovo-pesto-barilla-basilico-e-limone-sorprende-milano" TargetMode="External"/><Relationship Id="rId8" Type="http://schemas.openxmlformats.org/officeDocument/2006/relationships/hyperlink" Target="https://www.lasicilia.it/ultimi-aggiornamenti/nuovo-pesto-barilla-basilico-e-limone-sorprende-milano-1799198/" TargetMode="External"/><Relationship Id="rId51" Type="http://schemas.openxmlformats.org/officeDocument/2006/relationships/hyperlink" Target="https://www.money.it/adnkronos/Il-Nuovo-Pesto-Barilla-Basilico-e-Limone-sorprende-Milano-con-Limonaia-Urbana" TargetMode="External"/><Relationship Id="rId72" Type="http://schemas.openxmlformats.org/officeDocument/2006/relationships/hyperlink" Target="https://www.agenfood.it/eventi/il-nuovo-pesto-barilla-basilico-e-limone-sorprende-milano/" TargetMode="External"/><Relationship Id="rId80" Type="http://schemas.openxmlformats.org/officeDocument/2006/relationships/hyperlink" Target="https://www.milanotoday.it/eventi/barilla-pesto-evento-duomo-maggio-2023.html" TargetMode="External"/><Relationship Id="rId85" Type="http://schemas.openxmlformats.org/officeDocument/2006/relationships/hyperlink" Target="https://youmark.it/ym-entertainments-and-arts/limonaia-urbana-ecco-levento-barilla-firmato-living-brands-che-racconta-il-gusto-dellestate-italiana-a-milano-la-terrazza-vista-duomo-con-gli-arredamenti-floreali-firmati-dal-desig/" TargetMode="External"/><Relationship Id="rId3" Type="http://schemas.openxmlformats.org/officeDocument/2006/relationships/hyperlink" Target="https://www.milanodavedere.it/cosa-fare/limonaia-urbana/" TargetMode="External"/><Relationship Id="rId12" Type="http://schemas.openxmlformats.org/officeDocument/2006/relationships/hyperlink" Target="https://www.vivererimini.it/altrigiornali/1/95312-2023" TargetMode="External"/><Relationship Id="rId17" Type="http://schemas.openxmlformats.org/officeDocument/2006/relationships/hyperlink" Target="https://foodculture.tiscali.it/feeds/nuovo-pesto-barilla-basilico-limone-sorprende-milano/" TargetMode="External"/><Relationship Id="rId25" Type="http://schemas.openxmlformats.org/officeDocument/2006/relationships/hyperlink" Target="https://www.viverecamerino.it/altrigiornali/1/95312-2023" TargetMode="External"/><Relationship Id="rId33" Type="http://schemas.openxmlformats.org/officeDocument/2006/relationships/hyperlink" Target="https://www.viverericcione.it/altrigiornali/14/95312-2023" TargetMode="External"/><Relationship Id="rId38" Type="http://schemas.openxmlformats.org/officeDocument/2006/relationships/hyperlink" Target="https://www.viverevarese.eu/altrigiornali/1/95312-2023" TargetMode="External"/><Relationship Id="rId46" Type="http://schemas.openxmlformats.org/officeDocument/2006/relationships/hyperlink" Target="https://ilcentrotirreno.it/sito/immediapress/122967-il-nuovo-pesto-barilla-basilico-e-limone-sorprende-milano-con-limonaia-urbana-un-evento-che-racconta-il-gusto-dell-estate-italiana.html" TargetMode="External"/><Relationship Id="rId59" Type="http://schemas.openxmlformats.org/officeDocument/2006/relationships/hyperlink" Target="https://esportrevolution.it/con-il-nuovo-pesto-basilico-e-limone-barilla-celebra-il-gusto-fresco-e-fruttato-dellestate-italiana-sui-tetti-di-milano-economy-volkswagen-news/" TargetMode="External"/><Relationship Id="rId67" Type="http://schemas.openxmlformats.org/officeDocument/2006/relationships/hyperlink" Target="https://www.ildirigente.com/business/nuovo-pesto-barilla-basilico-e-limone-sorprende-milano/" TargetMode="External"/><Relationship Id="rId20" Type="http://schemas.openxmlformats.org/officeDocument/2006/relationships/hyperlink" Target="https://www.vivereancona.it/altrigiornali/14/95312-2023" TargetMode="External"/><Relationship Id="rId41" Type="http://schemas.openxmlformats.org/officeDocument/2006/relationships/hyperlink" Target="https://ladiscussione.com/246234/ambiente/agroalimentare/nuovo-pesto-barilla-basilico-e-limone-sorprende-milano/" TargetMode="External"/><Relationship Id="rId54" Type="http://schemas.openxmlformats.org/officeDocument/2006/relationships/hyperlink" Target="https://www.comunicatistampa.org/il-nuovo-pesto-barilla-basilico-e-limone-sorprende-milano-con-limonaia-urbana-un-evento-che-racconta-il-gusto-dellestate-italiana/" TargetMode="External"/><Relationship Id="rId62" Type="http://schemas.openxmlformats.org/officeDocument/2006/relationships/hyperlink" Target="https://peacereporter.it/con-il-nuovo-pesto-basilico-e-limone-barilla-celebra-i-freschi-sapori-fruttati-dellestate-italiana-sui-tetti-di-milano-economy-volkswagen-news/" TargetMode="External"/><Relationship Id="rId70" Type="http://schemas.openxmlformats.org/officeDocument/2006/relationships/hyperlink" Target="https://www.instagram.com/matinyc/" TargetMode="External"/><Relationship Id="rId75" Type="http://schemas.openxmlformats.org/officeDocument/2006/relationships/hyperlink" Target="https://www.spreaker.com/user/14135465/il-nuovo-pesto-barilla-basilico-e-limone" TargetMode="External"/><Relationship Id="rId83" Type="http://schemas.openxmlformats.org/officeDocument/2006/relationships/hyperlink" Target="https://brand-news.it/brand/alimentari/food/barilla-trasforma-la-terrazza-vista-duomo-in-una-limonaia-urbana-per-promuovere-il-nuovo-pesto-basilico-e-limone/" TargetMode="External"/><Relationship Id="rId88" Type="http://schemas.openxmlformats.org/officeDocument/2006/relationships/hyperlink" Target="https://www.ideeideas.it/dettaglio.php?cod=4391" TargetMode="External"/><Relationship Id="rId1" Type="http://schemas.openxmlformats.org/officeDocument/2006/relationships/hyperlink" Target="https://zero.eu/it/news/la-limonaia-di-fronte-al-duomo/" TargetMode="External"/><Relationship Id="rId6" Type="http://schemas.openxmlformats.org/officeDocument/2006/relationships/hyperlink" Target="https://gds.it/speciali/terra-e-gusto/2023/05/24/nuovo-pesto-barilla-basilico-e-limone-sorprende-milano-d3a5a441-7302-4b8c-9b8f-02cfa158c665/" TargetMode="External"/><Relationship Id="rId15" Type="http://schemas.openxmlformats.org/officeDocument/2006/relationships/hyperlink" Target="https://www.goldenbackstage.com/2023/05/alla-limonaia-urbana-si-scopre-il-pesto.html" TargetMode="External"/><Relationship Id="rId23" Type="http://schemas.openxmlformats.org/officeDocument/2006/relationships/hyperlink" Target="https://www.vivereavezzano.it/altrigiornali/14/95312-2023" TargetMode="External"/><Relationship Id="rId28" Type="http://schemas.openxmlformats.org/officeDocument/2006/relationships/hyperlink" Target="https://www.viverefabriano.it/altrigiornali/14/95312-2023" TargetMode="External"/><Relationship Id="rId36" Type="http://schemas.openxmlformats.org/officeDocument/2006/relationships/hyperlink" Target="https://www.viveresicilia.it/altrigiornali/14/95312-2023" TargetMode="External"/><Relationship Id="rId49" Type="http://schemas.openxmlformats.org/officeDocument/2006/relationships/hyperlink" Target="https://www.liberoquotidiano.it/news/adnkronos/35891923/il-nuovo-pesto-barilla-basilico-e-limone-sorprende-milano-con-limonaia-urbana-un-evento-che-racconta-il-gusto-dell-estate-i.html" TargetMode="External"/><Relationship Id="rId57" Type="http://schemas.openxmlformats.org/officeDocument/2006/relationships/hyperlink" Target="https://www.mediakey.tv/leggi-news/un-pool-di-agenzie-a-supporto-di-barilla-per-la-brand-activation-limonaia-urbana-levento-che-racconta-il-gusto-dellestate-italiana" TargetMode="External"/><Relationship Id="rId10" Type="http://schemas.openxmlformats.org/officeDocument/2006/relationships/hyperlink" Target="https://www.siciliareport.it/agrifood/nuovo-pesto-barilla-basilico-e-limone-sorprende-milano/" TargetMode="External"/><Relationship Id="rId31" Type="http://schemas.openxmlformats.org/officeDocument/2006/relationships/hyperlink" Target="https://www.viverepavia.it/altrigiornali/14/95312-2023" TargetMode="External"/><Relationship Id="rId44" Type="http://schemas.openxmlformats.org/officeDocument/2006/relationships/hyperlink" Target="https://www.adnkronos.com/il-nuovo-pesto-barilla-basilico-e-limone-sorprende-milano-con-limonaia-urbana-un-evento-che-racconta-il-gusto-dellestate-italiana_7iX0eM23rONYhnFxIsC2E6" TargetMode="External"/><Relationship Id="rId52" Type="http://schemas.openxmlformats.org/officeDocument/2006/relationships/hyperlink" Target="https://www.milanofree.it/milano/eventi/weekend-a-milano-eventi-imperdibili-dal-26-al-28-maggio.html" TargetMode="External"/><Relationship Id="rId60" Type="http://schemas.openxmlformats.org/officeDocument/2006/relationships/hyperlink" Target="https://www.dailyonline.it/it/2023/barilla-lancia-pesto-basilico-limone-brand-activation-limonaia-urbana-pool-agenzie" TargetMode="External"/><Relationship Id="rId65" Type="http://schemas.openxmlformats.org/officeDocument/2006/relationships/hyperlink" Target="https://eventaddicted.com/limonaia-urbana-unoccasione-per-assaporare-il-nuovo-pesto-barilla-che-celebra-il-gusto-dellestate-italiana/" TargetMode="External"/><Relationship Id="rId73" Type="http://schemas.openxmlformats.org/officeDocument/2006/relationships/hyperlink" Target="https://www.italianotizie.net/2023/05/il-nuovo-pesto-barilla-basilico-e.html" TargetMode="External"/><Relationship Id="rId78" Type="http://schemas.openxmlformats.org/officeDocument/2006/relationships/hyperlink" Target="https://www.milanoweekend.it/articoli/eventi-milano-weekend-277/" TargetMode="External"/><Relationship Id="rId81" Type="http://schemas.openxmlformats.org/officeDocument/2006/relationships/hyperlink" Target="https://milanoevents.it/2023/05/19/limonaia-urbana-vista-duomo-evento-per-presentare-il-nuovo-pesto-barilla/" TargetMode="External"/><Relationship Id="rId86" Type="http://schemas.openxmlformats.org/officeDocument/2006/relationships/hyperlink" Target="https://www.spotandweb.it/news/855042/un-pool-di-agenzie-con-barilla-per-la-brand-activation-limonaia-urbana.html" TargetMode="External"/><Relationship Id="rId4" Type="http://schemas.openxmlformats.org/officeDocument/2006/relationships/hyperlink" Target="https://www.fooday.it/il-nuovo-pesto-barilla-basilico-e-limone-sorprende-milano-con-limonaia-urbana.html" TargetMode="External"/><Relationship Id="rId9" Type="http://schemas.openxmlformats.org/officeDocument/2006/relationships/hyperlink" Target="https://www.msn.com/it-it/foodanddrink/notizie/nuovo-pesto-barilla-basilico-e-limone-sorprende-milano/ar-AA1bCygD?ocid=Peregrine" TargetMode="External"/><Relationship Id="rId13" Type="http://schemas.openxmlformats.org/officeDocument/2006/relationships/hyperlink" Target="https://www.viverejesi.it/altrigiornali/1/95312-2023" TargetMode="External"/><Relationship Id="rId18" Type="http://schemas.openxmlformats.org/officeDocument/2006/relationships/hyperlink" Target="https://videonord.it/2023/05/24/nuovo-pesto-barilla-basilico-e-limone-sorprende-milano/" TargetMode="External"/><Relationship Id="rId39" Type="http://schemas.openxmlformats.org/officeDocument/2006/relationships/hyperlink" Target="https://gazzettadelsud.it/speciali/terra-e-gusto/2023/05/24/nuovo-pesto-barilla-basilico-e-limone-sorprende-milano-73882620-5382-4221-abcb-59167f689133/" TargetMode="External"/><Relationship Id="rId34" Type="http://schemas.openxmlformats.org/officeDocument/2006/relationships/hyperlink" Target="https://www.viveresalento.it/altrigiornali/14/95312-2023" TargetMode="External"/><Relationship Id="rId50" Type="http://schemas.openxmlformats.org/officeDocument/2006/relationships/hyperlink" Target="https://www.lifestyleblog.it/blog/2023/05/il-nuovo-pesto-barilla-basilico-e-limone-sorprende-milano-con-limonaia-urbana-un-evento-che-racconta-il-gusto-dellestate-italiana/" TargetMode="External"/><Relationship Id="rId55" Type="http://schemas.openxmlformats.org/officeDocument/2006/relationships/hyperlink" Target="https://www.localpage.eu/2023/05/25/il-nuovo-pesto-barilla-basilico-e-limone-sorprende-milano-con-limonaia-urbana-un-evento-che-racconta-il-gusto-dellestate-italiana/" TargetMode="External"/><Relationship Id="rId76" Type="http://schemas.openxmlformats.org/officeDocument/2006/relationships/hyperlink" Target="https://www.ultimora.news/adnkronos-20230525120212" TargetMode="External"/><Relationship Id="rId7" Type="http://schemas.openxmlformats.org/officeDocument/2006/relationships/hyperlink" Target="https://www.italpress.com/nuovo-pesto-barilla-basilico-e-limone-sorprende-milano/" TargetMode="External"/><Relationship Id="rId71" Type="http://schemas.openxmlformats.org/officeDocument/2006/relationships/hyperlink" Target="https://www.instagram.com/p/Cso8SvHMWSY/" TargetMode="External"/><Relationship Id="rId2" Type="http://schemas.openxmlformats.org/officeDocument/2006/relationships/hyperlink" Target="https://horecanews.it/il-nuovo-pesto-barilla-basilico-e-limone-sorprende-milano-con-limonaia-urbana/" TargetMode="External"/><Relationship Id="rId29" Type="http://schemas.openxmlformats.org/officeDocument/2006/relationships/hyperlink" Target="https://www.viveremilano.org/altrigiornali/14/95312-2023" TargetMode="External"/><Relationship Id="rId24" Type="http://schemas.openxmlformats.org/officeDocument/2006/relationships/hyperlink" Target="https://www.viverebari.eu/altrigiornali/14/95312-2023" TargetMode="External"/><Relationship Id="rId40" Type="http://schemas.openxmlformats.org/officeDocument/2006/relationships/hyperlink" Target="https://www.zerounotv.it/nuovo-pesto-barilla-basilico-e-limone-sorprende-milano/" TargetMode="External"/><Relationship Id="rId45" Type="http://schemas.openxmlformats.org/officeDocument/2006/relationships/hyperlink" Target="https://www.lospecialegiornale.it/2023/05/25/il-nuovo-pesto-barilla-basilico-e-limone-sorprende-milano-con-limonaia-urbana-un-evento-che-racconta-il-gusto-dellestate-italiana/" TargetMode="External"/><Relationship Id="rId66" Type="http://schemas.openxmlformats.org/officeDocument/2006/relationships/hyperlink" Target="https://iltime.it/nuovo-pesto-barilla-basilico-e-limone-sorprende-milano/" TargetMode="External"/><Relationship Id="rId87" Type="http://schemas.openxmlformats.org/officeDocument/2006/relationships/hyperlink" Target="https://video.milanofinanza.it/video/puntata-34-fashion-beyond-DwPMesK45eNg" TargetMode="External"/><Relationship Id="rId61" Type="http://schemas.openxmlformats.org/officeDocument/2006/relationships/hyperlink" Target="https://www.touchpoint.news/2023/05/29/un-pool-di-agenzie-a-fianco-di-barilla-per-la-campagna-integrata-limonaia-urbana/" TargetMode="External"/><Relationship Id="rId82" Type="http://schemas.openxmlformats.org/officeDocument/2006/relationships/hyperlink" Target="https://www.engage.it/campagne/barilla-lancia-il-nuovo-pesto-basilico-e-limone-con-il-progetto-limonaia-urbana.aspx" TargetMode="External"/><Relationship Id="rId19" Type="http://schemas.openxmlformats.org/officeDocument/2006/relationships/hyperlink" Target="https://www.vivere.it/2023/05/25/nuovo-pesto-barilla-basilico-e-limone-sorprende-milano/95312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ecripto.org/barilla-utilizza-la-blockchain-per-tracciare-la-produzione-del-pesto/" TargetMode="External"/><Relationship Id="rId3" Type="http://schemas.openxmlformats.org/officeDocument/2006/relationships/hyperlink" Target="https://www.elle.com/it/cucina/g44430525/novita-food-luglio-2023/" TargetMode="External"/><Relationship Id="rId7" Type="http://schemas.openxmlformats.org/officeDocument/2006/relationships/hyperlink" Target="https://www.smau.it/milano/casi-di-successo/pesto-barilla-porta-la-trasparenza-alimentare-in-tavola-grazie-alla-blockchain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www.fooday.it/pesto-barilla-svela-il-viaggio-del-basilico-dal-campo-alla-tavola-grazie-alla-tracciabilita-in-blockchain.html" TargetMode="External"/><Relationship Id="rId1" Type="http://schemas.openxmlformats.org/officeDocument/2006/relationships/hyperlink" Target="https://esgnews.it/social/dal-campo-alla-tavola-con-la-blockchain-arrivano-i-qr-code-sui-vasetti-di-pesto-barilla/" TargetMode="External"/><Relationship Id="rId6" Type="http://schemas.openxmlformats.org/officeDocument/2006/relationships/hyperlink" Target="https://www.blockchain4innovation.it/mercati/agrifood/dal-campo-al-vasetto-pesto-barilla-abbraccia-la-blockchain/" TargetMode="External"/><Relationship Id="rId11" Type="http://schemas.openxmlformats.org/officeDocument/2006/relationships/hyperlink" Target="https://www.agenfood.it/cibo/pesto-barilla-svela-il-viaggio-del-basilico-dal-campo-alla-tavola/" TargetMode="External"/><Relationship Id="rId5" Type="http://schemas.openxmlformats.org/officeDocument/2006/relationships/hyperlink" Target="https://www.agrifood.tech/blockchain/costruire-la-fiducia-un-barattolo-alla-volta-pesto-barilla-sfrutta-la-blockchain-per-la-tracciabilita-del-basilico/" TargetMode="External"/><Relationship Id="rId10" Type="http://schemas.openxmlformats.org/officeDocument/2006/relationships/hyperlink" Target="https://www.ilsole24ore.com/art/cosi-blockchain-sta-cambiando-l-agroalimentare-e-tutela-made-italy-AF5IPMQ" TargetMode="External"/><Relationship Id="rId4" Type="http://schemas.openxmlformats.org/officeDocument/2006/relationships/hyperlink" Target="https://www.repubblica.it/economia/rapporti/osserva-italia/osservacibo/2023/07/12/news/da_barilla_pesto_sostenibile_a_prova_di_blockchain-407538936/amp/" TargetMode="External"/><Relationship Id="rId9" Type="http://schemas.openxmlformats.org/officeDocument/2006/relationships/hyperlink" Target="https://www.massa-critica.it/2023/07/barilla-traccia-con-la-blockchain-la-filiera-di-produzione-del-pesto-alla-genove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greenretail.news/prodotti-packaging/barilla-integrale-nuova-confezione-e-nuovo-processo-di-macinazione.html" TargetMode="External"/><Relationship Id="rId1" Type="http://schemas.openxmlformats.org/officeDocument/2006/relationships/hyperlink" Target="https://newsfood.com/barilla-presenta-la-nuova-confezione-e-il-nuovo-processo-di-macinazione-di-barilla-integrale-perche-il-benessere-passa-anche-attraverso-il-cibo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ladiscussione.com/230486/ambiente/agroalimentare/barilla-celebra-mikaela-shiffrin-e-lancia-un-pack-in-edizione-limitata/" TargetMode="External"/><Relationship Id="rId13" Type="http://schemas.openxmlformats.org/officeDocument/2006/relationships/hyperlink" Target="https://www.italiaatavola.net/flash/alimenti/farina-pasta-riso/2023/3/13/barilla-celebra-record-di-mikaela-shiffrin-con-pack-in-edizione-limitata/94910/" TargetMode="External"/><Relationship Id="rId18" Type="http://schemas.openxmlformats.org/officeDocument/2006/relationships/hyperlink" Target="https://www.quotidianocontribuenti.com/new/sci-barilla-celebra-shiffrin-con-il-lancio-di-un-pack-in-edizione-limitata-allasta-per-beneficenza/" TargetMode="External"/><Relationship Id="rId26" Type="http://schemas.openxmlformats.org/officeDocument/2006/relationships/hyperlink" Target="https://piunotizie.it/barilla-celebra-mikaela-shiffrin-e-lancia-un-pack-in-edizione-limitata/" TargetMode="External"/><Relationship Id="rId3" Type="http://schemas.openxmlformats.org/officeDocument/2006/relationships/hyperlink" Target="https://gds.it/speciali/terra-e-gusto/2023/03/12/barilla-celebra-mikaela-shiffrin-e-lancia-un-pack-in-edizione-limitata-75342f1a-3f88-41ce-a866-3e326fecd9e7/" TargetMode="External"/><Relationship Id="rId21" Type="http://schemas.openxmlformats.org/officeDocument/2006/relationships/hyperlink" Target="https://ledicoladelsud.it/2023/03/12/barilla-celebra-mikaela-shiffrin-e-lancia-un-pack-in-edizione-limitata" TargetMode="External"/><Relationship Id="rId7" Type="http://schemas.openxmlformats.org/officeDocument/2006/relationships/hyperlink" Target="https://www.viverepesaro.it/altrigiornali/1/46621-2023" TargetMode="External"/><Relationship Id="rId12" Type="http://schemas.openxmlformats.org/officeDocument/2006/relationships/hyperlink" Target="https://www.gazzettadiparma.it/sport/2023/03/12/news/shiffrin-come-lei-nessuno-la-statunitense-domina-anche-lo-slalom-di-are-700035/" TargetMode="External"/><Relationship Id="rId17" Type="http://schemas.openxmlformats.org/officeDocument/2006/relationships/hyperlink" Target="https://webpost.it/barilla-celebra-shiffrin-con-il-lancio-di-un-pack-in-edizione-limitata-allasta-per-beneficenza-libero-quotidiano/" TargetMode="External"/><Relationship Id="rId25" Type="http://schemas.openxmlformats.org/officeDocument/2006/relationships/hyperlink" Target="https://www.glonaabot.it/articoli-correlati/barilla-celebra-mikaela-shiffrin-e-lancia-un-pack-in-edizione-limitata" TargetMode="External"/><Relationship Id="rId2" Type="http://schemas.openxmlformats.org/officeDocument/2006/relationships/hyperlink" Target="https://gazzettadelsud.it/speciali/terra-e-gusto/2023/03/12/barilla-celebra-mikaela-shiffrin-e-lancia-un-pack-in-edizione-limitata-2505b810-3f4b-4eb4-8d05-c8a278a212fe/" TargetMode="External"/><Relationship Id="rId16" Type="http://schemas.openxmlformats.org/officeDocument/2006/relationships/hyperlink" Target="https://www.foodweb.it/2023/03/barilla-un-pack-limited-edition-dedicato-a-mikaela-shiffrin/" TargetMode="External"/><Relationship Id="rId20" Type="http://schemas.openxmlformats.org/officeDocument/2006/relationships/hyperlink" Target="https://www.zazoom.it/2023-03-12/sci-barilla-celebra-shiffrin-con-il-lancio-di-un-pack-in-edizione-limitata-allasta-per-beneficenza-2/12545075/" TargetMode="External"/><Relationship Id="rId29" Type="http://schemas.openxmlformats.org/officeDocument/2006/relationships/hyperlink" Target="https://www.fooday.it/barilla-al-via-lasta-su-charity-stars-per-i-pack-limited-edition-dedicati-all87-titolo-mondiale-di-mikaela-shiffrin.html" TargetMode="External"/><Relationship Id="rId1" Type="http://schemas.openxmlformats.org/officeDocument/2006/relationships/hyperlink" Target="https://www.liberoquotidiano.it/news/adnkronos/35169411/sci-barilla-celebra-shiffrin-con-il-lancio-di-un-pack-in-edizione-limitata-all-asta-per-beneficenza.html" TargetMode="External"/><Relationship Id="rId6" Type="http://schemas.openxmlformats.org/officeDocument/2006/relationships/hyperlink" Target="https://www.foodaffairs.it/2023/03/12/barilla-celebra-mikaela-shiffrin-e-lo-storico-87-titolo-mondiale-di-sci-con-il-lancio-di-un-pack-in-edizione-limitata-allasta-per-beneficenza/" TargetMode="External"/><Relationship Id="rId11" Type="http://schemas.openxmlformats.org/officeDocument/2006/relationships/hyperlink" Target="https://www.sbircialanotizia.it/sci-barilla-celebra-shiffrin-con-il-lancio-di-un-pack-in-edizione-limitata-allasta-per-beneficenza/" TargetMode="External"/><Relationship Id="rId24" Type="http://schemas.openxmlformats.org/officeDocument/2006/relationships/hyperlink" Target="https://www.pastaepastai.it/barilla-celebra-la-sciatrice-shiffrin-con-pasta-a-edizione-limitata/" TargetMode="External"/><Relationship Id="rId5" Type="http://schemas.openxmlformats.org/officeDocument/2006/relationships/hyperlink" Target="https://www.siciliareport.it/agrifood/barilla-celebra-mikaela-shiffrin-e-lancia-un-pack-in-edizione-limitata/" TargetMode="External"/><Relationship Id="rId15" Type="http://schemas.openxmlformats.org/officeDocument/2006/relationships/hyperlink" Target="https://tfnews.it/adnkronos/sci-barilla-celebra-shiffrin-con-il-lancio-di-un-pack-in-edizione-limitata-allasta-per-beneficenza/" TargetMode="External"/><Relationship Id="rId23" Type="http://schemas.openxmlformats.org/officeDocument/2006/relationships/hyperlink" Target="https://www.civonline.it/italia-e-mondo/sci-barilla-celebra-shiffrin-con-il-lancio-di-un-pack-in-edizione-limitata-allasta-per-beneficenza-d1j9nayh" TargetMode="External"/><Relationship Id="rId28" Type="http://schemas.openxmlformats.org/officeDocument/2006/relationships/hyperlink" Target="https://www.adnkronos.com/sci-barilla-celebra-shiffrin-con-il-lancio-di-un-pack-in-edizione-limitata-allasta-per-beneficenza_3X6aZdYqQ7MlGCg3qYAngT?refresh_ce" TargetMode="External"/><Relationship Id="rId10" Type="http://schemas.openxmlformats.org/officeDocument/2006/relationships/hyperlink" Target="https://headtopics.com/it/sci-barilla-celebra-shiffrin-con-il-lancio-di-un-pack-in-edizione-limitata-all-asta-per-beneficenza-36537241" TargetMode="External"/><Relationship Id="rId19" Type="http://schemas.openxmlformats.org/officeDocument/2006/relationships/hyperlink" Target="https://www.sannioportale.it/articoli/News/Sbircialanotizia-it/sci-barilla-celebra-shiffrin-con-il-lancio-di-un-pack-in-edizione-limitata-allasta-per-beneficenza-5045321.asp" TargetMode="External"/><Relationship Id="rId31" Type="http://schemas.openxmlformats.org/officeDocument/2006/relationships/printerSettings" Target="../printerSettings/printerSettings10.bin"/><Relationship Id="rId4" Type="http://schemas.openxmlformats.org/officeDocument/2006/relationships/hyperlink" Target="https://www.lasicilia.it/italpress-news/barilla-celebra-mikaela-shiffrin-e-lancia-un-pack-in-edizione-limitata-1735315/" TargetMode="External"/><Relationship Id="rId9" Type="http://schemas.openxmlformats.org/officeDocument/2006/relationships/hyperlink" Target="https://www.trend-online.com/adn/sci-barilla-celebra-shiffrin-con-il-lancio-di-un-pack-in-edizione-limitata-all-asta-per-beneficenza/" TargetMode="External"/><Relationship Id="rId14" Type="http://schemas.openxmlformats.org/officeDocument/2006/relationships/hyperlink" Target="http://www.ildirigente.com/business/barilla-celebra-mikaela-shiffrin-e-lancia-un-pack-in-edizione-limitata/" TargetMode="External"/><Relationship Id="rId22" Type="http://schemas.openxmlformats.org/officeDocument/2006/relationships/hyperlink" Target="https://www.goldenbackstage.com/2023/03/barilla-dedica-pack-a-mikaela-shiffrin.html" TargetMode="External"/><Relationship Id="rId27" Type="http://schemas.openxmlformats.org/officeDocument/2006/relationships/hyperlink" Target="https://www.italpress.com/barilla-celebra-mikaela-shiffrin-e-lancia-un-pack-in-edizione-limitata/" TargetMode="External"/><Relationship Id="rId30" Type="http://schemas.openxmlformats.org/officeDocument/2006/relationships/hyperlink" Target="https://www.gazzetta.it/fitness/23-03-2023/mikaela-shiffrin-record-barilla-la-celebra-con-un-edizione-limitata.shtml?refresh_c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ucchiaio.it/articolo/senza-guanciale-senza-uovo-senza-pecorino-barilla-e-l-idea-della-open-carbonara/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www.foodaffairs.it/2023/04/06/carbonaraday-barilla-si-ispira-ad-uno-dei-pilastri-della-tradizione-italiana-per-promuovere-linclusivita-a-tavola/" TargetMode="External"/><Relationship Id="rId1" Type="http://schemas.openxmlformats.org/officeDocument/2006/relationships/hyperlink" Target="https://www.italiaatavola.net/alimenti/farina-pasta-riso/open-carbonara-nuova-ricetta-di-barilla-per-l-inclusivita-alimentare/95576/" TargetMode="External"/><Relationship Id="rId6" Type="http://schemas.openxmlformats.org/officeDocument/2006/relationships/hyperlink" Target="https://festivalstoria.it/la-strana-storia-della-pasta-inclusiva/" TargetMode="External"/><Relationship Id="rId5" Type="http://schemas.openxmlformats.org/officeDocument/2006/relationships/hyperlink" Target="https://www.gay.it/carbonara-nuovi-italiani-video-barilla" TargetMode="External"/><Relationship Id="rId4" Type="http://schemas.openxmlformats.org/officeDocument/2006/relationships/hyperlink" Target="https://www.agenfood.it/cibo/carbonara-day-barilla-promuove-linclusivita-a-tavola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attidigusto.it/2023/01/14/spaghetti-migliori-altroconsumo-classifica-prezzi/" TargetMode="External"/><Relationship Id="rId13" Type="http://schemas.openxmlformats.org/officeDocument/2006/relationships/hyperlink" Target="https://www.ilpescara.it/social/spaghetti-migliori-altroconsumo.html" TargetMode="External"/><Relationship Id="rId18" Type="http://schemas.openxmlformats.org/officeDocument/2006/relationships/hyperlink" Target="https://www.key4biz.it/la-classifica-delle-prime-10-aziende-alimentari-italiane/439520/" TargetMode="External"/><Relationship Id="rId3" Type="http://schemas.openxmlformats.org/officeDocument/2006/relationships/hyperlink" Target="https://www.investireoggi.it/news/migliori-spaghetti-supermercato-altroconsumo-ilsalvagente/" TargetMode="External"/><Relationship Id="rId7" Type="http://schemas.openxmlformats.org/officeDocument/2006/relationships/hyperlink" Target="https://247.libero.it/focus/59076704/0/spaghetti-quali-sono-le-migliori-marche-secondo-altroconsumo/" TargetMode="External"/><Relationship Id="rId12" Type="http://schemas.openxmlformats.org/officeDocument/2006/relationships/hyperlink" Target="https://lifestyle.everyeye.it/notizie/migliori-spaghetti-commercio-italia-studio-altroconsumo-629560.html" TargetMode="External"/><Relationship Id="rId17" Type="http://schemas.openxmlformats.org/officeDocument/2006/relationships/hyperlink" Target="https://www.trend-online.com/food/spaghetti-migliori-marche-supermercato-altroconsumo/" TargetMode="External"/><Relationship Id="rId2" Type="http://schemas.openxmlformats.org/officeDocument/2006/relationships/hyperlink" Target="https://www.corriere.it/cook/news/cards/i-migliori-marchi-spaghetti-2023-secondo-altroconsumo/spaghetti-confronto_principale.shtml?refresh_ce" TargetMode="External"/><Relationship Id="rId16" Type="http://schemas.openxmlformats.org/officeDocument/2006/relationships/hyperlink" Target="https://attualita.tuttogratis.it/2023/01/22/migliori-spaghetti-comprare/" TargetMode="External"/><Relationship Id="rId1" Type="http://schemas.openxmlformats.org/officeDocument/2006/relationships/hyperlink" Target="https://tg24.sky.it/economia/2023/01/13/migliori-spaghetti-classifica-altroconsumo" TargetMode="External"/><Relationship Id="rId6" Type="http://schemas.openxmlformats.org/officeDocument/2006/relationships/hyperlink" Target="https://www.affaritaliani.it/food/spaghetti-quali-sono-le-migliori-marche-secondo-altroconsumo-classifica-834439.html?refresh_ce" TargetMode="External"/><Relationship Id="rId11" Type="http://schemas.openxmlformats.org/officeDocument/2006/relationships/hyperlink" Target="https://www.foodaffairs.it/2023/01/16/la-classifica-delle-migliori-marche-di-spaghetti-secondo-altroconsumo/" TargetMode="External"/><Relationship Id="rId5" Type="http://schemas.openxmlformats.org/officeDocument/2006/relationships/hyperlink" Target="https://www.italianpress.eu/archives/526034" TargetMode="External"/><Relationship Id="rId15" Type="http://schemas.openxmlformats.org/officeDocument/2006/relationships/hyperlink" Target="https://www.altroconsumo.it/alimentazione/fare-la-spesa/news/test-spaghetti" TargetMode="External"/><Relationship Id="rId10" Type="http://schemas.openxmlformats.org/officeDocument/2006/relationships/hyperlink" Target="https://www.improntaunika.it/questa-e-la-classifica-dei-migliori-spaghetti-che-puoi-acquistare-secondo-altroconsumo/" TargetMode="External"/><Relationship Id="rId19" Type="http://schemas.openxmlformats.org/officeDocument/2006/relationships/printerSettings" Target="../printerSettings/printerSettings12.bin"/><Relationship Id="rId4" Type="http://schemas.openxmlformats.org/officeDocument/2006/relationships/hyperlink" Target="https://www.quotidianpost.it/migliori-spaghetti-da-acquistare-al-supermercato-per-altroconsumo-e-il-salvagente/" TargetMode="External"/><Relationship Id="rId9" Type="http://schemas.openxmlformats.org/officeDocument/2006/relationships/hyperlink" Target="https://www.greenme.it/lifestyle/sai-cosa-compri/questi-sono-gli-spaghetti-migliori-che-puoi-acquistare-al-supermercato-secondo-il-nuovo-test-di-altroconsumo/" TargetMode="External"/><Relationship Id="rId14" Type="http://schemas.openxmlformats.org/officeDocument/2006/relationships/hyperlink" Target="https://www.greenme.it/lifestyle/sai-cosa-compri/test-migliori-spaghetti-bronzo-altroconsum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51C7-D735-3E4A-A77A-047F6348234C}">
  <sheetPr codeName="Foglio1"/>
  <dimension ref="A1:L12"/>
  <sheetViews>
    <sheetView topLeftCell="A2" zoomScale="120" zoomScaleNormal="120" workbookViewId="0">
      <selection activeCell="A8" sqref="A8"/>
    </sheetView>
  </sheetViews>
  <sheetFormatPr defaultColWidth="10.83203125" defaultRowHeight="14.5"/>
  <cols>
    <col min="1" max="1" width="13.25" style="6" customWidth="1"/>
    <col min="2" max="2" width="28.5" style="6" customWidth="1"/>
    <col min="3" max="3" width="37" style="6" customWidth="1"/>
    <col min="4" max="4" width="40.58203125" style="268" customWidth="1"/>
    <col min="5" max="5" width="15.58203125" style="6" customWidth="1"/>
    <col min="6" max="6" width="16.83203125" style="6" customWidth="1"/>
    <col min="7" max="7" width="16.5" style="6" customWidth="1"/>
    <col min="8" max="8" width="10.83203125" style="8"/>
    <col min="9" max="9" width="23.83203125" style="6" customWidth="1"/>
    <col min="10" max="10" width="29.58203125" style="9" customWidth="1"/>
    <col min="11" max="11" width="17.33203125" style="6" customWidth="1"/>
    <col min="12" max="12" width="19.58203125" style="6" customWidth="1"/>
    <col min="13" max="16384" width="10.83203125" style="6"/>
  </cols>
  <sheetData>
    <row r="1" spans="1:12" ht="43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1" t="s">
        <v>1</v>
      </c>
      <c r="J1" s="1" t="s">
        <v>8</v>
      </c>
      <c r="K1" s="1" t="s">
        <v>13</v>
      </c>
      <c r="L1" s="5" t="s">
        <v>12</v>
      </c>
    </row>
    <row r="2" spans="1:12" s="18" customFormat="1">
      <c r="A2" s="13">
        <v>44932</v>
      </c>
      <c r="B2" s="94" t="s">
        <v>24</v>
      </c>
      <c r="C2" s="94" t="s">
        <v>25</v>
      </c>
      <c r="D2" s="259" t="s">
        <v>26</v>
      </c>
      <c r="E2" s="15"/>
      <c r="F2" s="15">
        <v>170790</v>
      </c>
      <c r="G2" s="15">
        <v>5693</v>
      </c>
      <c r="H2" s="16">
        <v>2</v>
      </c>
      <c r="I2" s="99" t="s">
        <v>32</v>
      </c>
      <c r="J2" s="17"/>
      <c r="K2" s="14"/>
      <c r="L2" s="94" t="s">
        <v>27</v>
      </c>
    </row>
    <row r="3" spans="1:12" s="18" customFormat="1">
      <c r="A3" s="13">
        <v>45209</v>
      </c>
      <c r="B3" s="132" t="s">
        <v>558</v>
      </c>
      <c r="C3" s="19" t="s">
        <v>561</v>
      </c>
      <c r="D3" s="267" t="s">
        <v>557</v>
      </c>
      <c r="E3" s="15"/>
      <c r="F3" s="15">
        <v>512756</v>
      </c>
      <c r="G3" s="15">
        <v>17092</v>
      </c>
      <c r="H3" s="16">
        <v>2</v>
      </c>
      <c r="I3" s="100" t="s">
        <v>32</v>
      </c>
      <c r="J3" s="360" t="s">
        <v>1000</v>
      </c>
      <c r="K3" s="19"/>
      <c r="L3" s="100" t="s">
        <v>27</v>
      </c>
    </row>
    <row r="4" spans="1:12" s="18" customFormat="1">
      <c r="A4" s="13">
        <v>45209</v>
      </c>
      <c r="B4" s="132" t="s">
        <v>560</v>
      </c>
      <c r="C4" s="19" t="s">
        <v>561</v>
      </c>
      <c r="D4" s="267" t="s">
        <v>559</v>
      </c>
      <c r="E4" s="15"/>
      <c r="F4" s="15">
        <v>7665242</v>
      </c>
      <c r="G4" s="15">
        <v>255508</v>
      </c>
      <c r="H4" s="16">
        <v>2</v>
      </c>
      <c r="I4" s="100" t="s">
        <v>32</v>
      </c>
      <c r="J4" s="360" t="s">
        <v>1000</v>
      </c>
      <c r="K4" s="19"/>
      <c r="L4" s="100" t="s">
        <v>27</v>
      </c>
    </row>
    <row r="5" spans="1:12" s="18" customFormat="1">
      <c r="A5" s="13">
        <v>45209</v>
      </c>
      <c r="B5" s="132" t="s">
        <v>563</v>
      </c>
      <c r="C5" s="19" t="s">
        <v>561</v>
      </c>
      <c r="D5" s="267" t="s">
        <v>562</v>
      </c>
      <c r="E5" s="15"/>
      <c r="F5" s="15">
        <v>1024927</v>
      </c>
      <c r="G5" s="15">
        <v>34164</v>
      </c>
      <c r="H5" s="16">
        <v>2</v>
      </c>
      <c r="I5" s="132" t="s">
        <v>32</v>
      </c>
      <c r="J5" s="360" t="s">
        <v>1000</v>
      </c>
      <c r="K5" s="19"/>
      <c r="L5" s="100" t="s">
        <v>27</v>
      </c>
    </row>
    <row r="6" spans="1:12" s="266" customFormat="1" ht="18" customHeight="1">
      <c r="A6" s="260">
        <v>44976</v>
      </c>
      <c r="B6" s="261" t="s">
        <v>568</v>
      </c>
      <c r="C6" s="262" t="s">
        <v>567</v>
      </c>
      <c r="D6" s="263" t="s">
        <v>566</v>
      </c>
      <c r="E6" s="264"/>
      <c r="F6" s="264">
        <v>24445</v>
      </c>
      <c r="G6" s="262">
        <v>815</v>
      </c>
      <c r="H6" s="265">
        <v>2</v>
      </c>
      <c r="I6" s="262" t="s">
        <v>569</v>
      </c>
      <c r="J6" s="261"/>
      <c r="K6" s="261"/>
      <c r="L6" s="259" t="s">
        <v>27</v>
      </c>
    </row>
    <row r="7" spans="1:12" s="266" customFormat="1" ht="18" customHeight="1">
      <c r="A7" s="260">
        <v>45054</v>
      </c>
      <c r="B7" s="261" t="s">
        <v>759</v>
      </c>
      <c r="C7" s="262" t="s">
        <v>761</v>
      </c>
      <c r="D7" s="263" t="s">
        <v>760</v>
      </c>
      <c r="E7" s="264"/>
      <c r="F7" s="264">
        <v>3251099</v>
      </c>
      <c r="G7" s="262">
        <v>108370</v>
      </c>
      <c r="H7" s="265">
        <v>1</v>
      </c>
      <c r="I7" s="262" t="s">
        <v>14</v>
      </c>
      <c r="J7" s="261"/>
      <c r="K7" s="261"/>
      <c r="L7" s="259" t="s">
        <v>27</v>
      </c>
    </row>
    <row r="8" spans="1:12" s="266" customFormat="1" ht="18" customHeight="1">
      <c r="A8" s="260">
        <v>45108</v>
      </c>
      <c r="B8" s="383" t="s">
        <v>1043</v>
      </c>
      <c r="C8" s="383" t="s">
        <v>1045</v>
      </c>
      <c r="D8" s="263"/>
      <c r="E8" s="384" t="s">
        <v>1044</v>
      </c>
      <c r="F8" s="264"/>
      <c r="G8" s="262"/>
      <c r="H8" s="265">
        <v>1</v>
      </c>
      <c r="I8" s="262"/>
      <c r="J8" s="261"/>
      <c r="K8" s="261"/>
      <c r="L8" s="385" t="s">
        <v>27</v>
      </c>
    </row>
    <row r="9" spans="1:12" s="266" customFormat="1" ht="18" customHeight="1">
      <c r="A9" s="260">
        <v>45108</v>
      </c>
      <c r="B9" s="383" t="s">
        <v>14</v>
      </c>
      <c r="C9" s="383" t="s">
        <v>1046</v>
      </c>
      <c r="D9" s="263"/>
      <c r="E9" s="384">
        <v>128000</v>
      </c>
      <c r="F9" s="264"/>
      <c r="G9" s="262"/>
      <c r="H9" s="265">
        <v>2</v>
      </c>
      <c r="I9" s="262"/>
      <c r="J9" s="261"/>
      <c r="K9" s="261"/>
      <c r="L9" s="385" t="s">
        <v>27</v>
      </c>
    </row>
    <row r="10" spans="1:12" s="476" customFormat="1" ht="18" customHeight="1">
      <c r="A10" s="467">
        <v>45224</v>
      </c>
      <c r="B10" s="468" t="s">
        <v>1282</v>
      </c>
      <c r="C10" s="468" t="s">
        <v>1284</v>
      </c>
      <c r="D10" s="469" t="s">
        <v>1283</v>
      </c>
      <c r="E10" s="470"/>
      <c r="F10" s="471">
        <v>9700000</v>
      </c>
      <c r="G10" s="472">
        <v>3233333</v>
      </c>
      <c r="H10" s="473"/>
      <c r="I10" s="472"/>
      <c r="J10" s="474"/>
      <c r="K10" s="474"/>
      <c r="L10" s="475"/>
    </row>
    <row r="11" spans="1:12" s="7" customFormat="1">
      <c r="A11" s="29" t="s">
        <v>11</v>
      </c>
      <c r="B11" s="29"/>
      <c r="C11" s="29"/>
      <c r="D11" s="29"/>
      <c r="E11" s="30">
        <f>SUM(E3:E9)</f>
        <v>128000</v>
      </c>
      <c r="F11" s="30">
        <f>SUM(F2:F10)</f>
        <v>22349259</v>
      </c>
      <c r="G11" s="30">
        <f>SUM(G2:G10)</f>
        <v>3654975</v>
      </c>
      <c r="H11" s="31"/>
      <c r="I11" s="29"/>
      <c r="J11" s="32"/>
      <c r="K11" s="29"/>
      <c r="L11" s="29"/>
    </row>
    <row r="12" spans="1:12">
      <c r="A12" s="7"/>
      <c r="B12" s="7"/>
      <c r="C12" s="7"/>
      <c r="D12" s="7"/>
      <c r="E12" s="10"/>
      <c r="F12" s="56"/>
      <c r="G12" s="10"/>
      <c r="H12" s="11"/>
      <c r="I12" s="7"/>
      <c r="J12" s="12"/>
      <c r="K12" s="7"/>
    </row>
  </sheetData>
  <autoFilter ref="A1:L6" xr:uid="{E950FD9C-3449-45C2-90AF-8571EB302C24}"/>
  <conditionalFormatting sqref="D6:D10">
    <cfRule type="duplicateValues" dxfId="7" priority="2"/>
  </conditionalFormatting>
  <hyperlinks>
    <hyperlink ref="D5" r:id="rId1" xr:uid="{AF21E3C0-3B64-4315-89AE-3548FEC09F27}"/>
  </hyperlinks>
  <pageMargins left="0.7" right="0.7" top="0.75" bottom="0.75" header="0.3" footer="0.3"/>
  <pageSetup paperSize="9"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9A92-5EC3-4525-981A-20913B51DEB7}">
  <sheetPr codeName="Foglio2"/>
  <dimension ref="A1:M579"/>
  <sheetViews>
    <sheetView topLeftCell="A133" zoomScale="40" zoomScaleNormal="40" workbookViewId="0">
      <selection activeCell="F246" sqref="F246"/>
    </sheetView>
  </sheetViews>
  <sheetFormatPr defaultRowHeight="15.5"/>
  <cols>
    <col min="1" max="1" width="18.75" style="208" customWidth="1"/>
    <col min="2" max="2" width="29.83203125" style="179" customWidth="1"/>
    <col min="3" max="3" width="58.9140625" style="194" customWidth="1"/>
    <col min="4" max="4" width="77.9140625" style="208" customWidth="1"/>
    <col min="5" max="5" width="20.33203125" style="196" customWidth="1"/>
    <col min="6" max="7" width="23.1640625" style="196" customWidth="1"/>
    <col min="8" max="8" width="20.33203125" style="179" customWidth="1"/>
    <col min="9" max="9" width="18.5" style="179" customWidth="1"/>
    <col min="10" max="10" width="21.83203125" style="179" customWidth="1"/>
    <col min="11" max="11" width="22.25" style="179" customWidth="1"/>
    <col min="12" max="12" width="34.33203125" style="179" customWidth="1"/>
    <col min="13" max="13" width="12.58203125" style="179" customWidth="1"/>
    <col min="14" max="20" width="12.58203125" style="207" customWidth="1"/>
    <col min="21" max="21" width="13" style="207" customWidth="1"/>
    <col min="22" max="22" width="12.58203125" style="207" customWidth="1"/>
    <col min="23" max="31" width="13" style="207" customWidth="1"/>
    <col min="32" max="32" width="12.58203125" style="207" customWidth="1"/>
    <col min="33" max="41" width="13" style="207" customWidth="1"/>
    <col min="42" max="42" width="12.58203125" style="207" customWidth="1"/>
    <col min="43" max="51" width="13" style="207" customWidth="1"/>
    <col min="52" max="52" width="12.58203125" style="207" customWidth="1"/>
    <col min="53" max="61" width="13" style="207" customWidth="1"/>
    <col min="62" max="62" width="12.58203125" style="207" customWidth="1"/>
    <col min="63" max="71" width="13" style="207" customWidth="1"/>
    <col min="72" max="72" width="12.58203125" style="207" customWidth="1"/>
    <col min="73" max="81" width="13" style="207" customWidth="1"/>
    <col min="82" max="82" width="12.58203125" style="207" customWidth="1"/>
    <col min="83" max="91" width="13" style="207" customWidth="1"/>
    <col min="92" max="92" width="12.58203125" style="207" customWidth="1"/>
    <col min="93" max="100" width="13" style="207" customWidth="1"/>
    <col min="101" max="101" width="13.6640625" style="207" customWidth="1"/>
    <col min="102" max="102" width="13.33203125" style="207" customWidth="1"/>
    <col min="103" max="110" width="13.6640625" style="207" customWidth="1"/>
    <col min="111" max="111" width="13.33203125" style="207" customWidth="1"/>
    <col min="112" max="112" width="13" style="207" customWidth="1"/>
    <col min="113" max="120" width="13.33203125" style="207" customWidth="1"/>
    <col min="121" max="121" width="13.6640625" style="207" customWidth="1"/>
    <col min="122" max="122" width="13.33203125" style="207" customWidth="1"/>
    <col min="123" max="131" width="13.6640625" style="207" customWidth="1"/>
    <col min="132" max="132" width="13.33203125" style="207" customWidth="1"/>
    <col min="133" max="141" width="13.6640625" style="207" customWidth="1"/>
    <col min="142" max="142" width="13.33203125" style="207" customWidth="1"/>
    <col min="143" max="151" width="13.6640625" style="207" customWidth="1"/>
    <col min="152" max="152" width="13.33203125" style="207" customWidth="1"/>
    <col min="153" max="161" width="13.6640625" style="207" customWidth="1"/>
    <col min="162" max="162" width="13.33203125" style="207" customWidth="1"/>
    <col min="163" max="171" width="13.6640625" style="207" customWidth="1"/>
    <col min="172" max="172" width="13.33203125" style="207" customWidth="1"/>
    <col min="173" max="181" width="13.6640625" style="207" customWidth="1"/>
    <col min="182" max="182" width="13.33203125" style="207" customWidth="1"/>
    <col min="183" max="191" width="13.6640625" style="207" customWidth="1"/>
    <col min="192" max="192" width="13.33203125" style="207" customWidth="1"/>
    <col min="193" max="200" width="13.6640625" style="207" customWidth="1"/>
    <col min="201" max="201" width="14.08203125" style="207" customWidth="1"/>
    <col min="202" max="202" width="13.6640625" style="207" customWidth="1"/>
    <col min="203" max="210" width="14.08203125" style="207" customWidth="1"/>
    <col min="211" max="211" width="13.6640625" style="207" customWidth="1"/>
    <col min="212" max="212" width="13.33203125" style="207" customWidth="1"/>
    <col min="213" max="220" width="13.6640625" style="207" customWidth="1"/>
    <col min="221" max="221" width="14.08203125" style="207" customWidth="1"/>
    <col min="222" max="222" width="13.6640625" style="207" customWidth="1"/>
    <col min="223" max="231" width="14.08203125" style="207" customWidth="1"/>
    <col min="232" max="232" width="13.6640625" style="207" customWidth="1"/>
    <col min="233" max="241" width="14.08203125" style="207" customWidth="1"/>
    <col min="242" max="242" width="13.6640625" style="207" customWidth="1"/>
    <col min="243" max="251" width="14.08203125" style="207" customWidth="1"/>
    <col min="252" max="252" width="13.6640625" style="207" customWidth="1"/>
    <col min="253" max="261" width="14.08203125" style="207" customWidth="1"/>
    <col min="262" max="262" width="13.6640625" style="207" customWidth="1"/>
    <col min="263" max="271" width="14.08203125" style="207" customWidth="1"/>
    <col min="272" max="272" width="13.6640625" style="207" customWidth="1"/>
    <col min="273" max="281" width="14.08203125" style="207" customWidth="1"/>
    <col min="282" max="282" width="13.6640625" style="207" customWidth="1"/>
    <col min="283" max="291" width="14.08203125" style="207" customWidth="1"/>
    <col min="292" max="292" width="13.6640625" style="207" customWidth="1"/>
    <col min="293" max="301" width="14.08203125" style="207" customWidth="1"/>
    <col min="302" max="302" width="13.6640625" style="207" customWidth="1"/>
    <col min="303" max="310" width="14.08203125" style="207" customWidth="1"/>
    <col min="311" max="311" width="13.6640625" style="207" customWidth="1"/>
    <col min="312" max="312" width="13.33203125" style="207" customWidth="1"/>
    <col min="313" max="320" width="13.6640625" style="207" customWidth="1"/>
    <col min="321" max="321" width="14.08203125" style="207" customWidth="1"/>
    <col min="322" max="322" width="13.6640625" style="207" customWidth="1"/>
    <col min="323" max="331" width="14.08203125" style="207" customWidth="1"/>
    <col min="332" max="332" width="13.6640625" style="207" customWidth="1"/>
    <col min="333" max="341" width="14.08203125" style="207" customWidth="1"/>
    <col min="342" max="342" width="13.6640625" style="207" customWidth="1"/>
    <col min="343" max="351" width="14.08203125" style="207" customWidth="1"/>
    <col min="352" max="352" width="13.6640625" style="207" customWidth="1"/>
    <col min="353" max="361" width="14.08203125" style="207" customWidth="1"/>
    <col min="362" max="362" width="13.6640625" style="207" customWidth="1"/>
    <col min="363" max="371" width="14.08203125" style="207" customWidth="1"/>
    <col min="372" max="372" width="13.6640625" style="207" customWidth="1"/>
    <col min="373" max="381" width="14.08203125" style="207" customWidth="1"/>
    <col min="382" max="382" width="13.6640625" style="207" customWidth="1"/>
    <col min="383" max="391" width="14.08203125" style="207" customWidth="1"/>
    <col min="392" max="392" width="13.6640625" style="207" customWidth="1"/>
    <col min="393" max="401" width="14.08203125" style="207" customWidth="1"/>
    <col min="402" max="402" width="13.6640625" style="207" customWidth="1"/>
    <col min="403" max="410" width="14.08203125" style="207" customWidth="1"/>
    <col min="411" max="411" width="13.6640625" style="207" customWidth="1"/>
    <col min="412" max="412" width="13.33203125" style="207" customWidth="1"/>
    <col min="413" max="420" width="13.6640625" style="207" customWidth="1"/>
    <col min="421" max="421" width="14.08203125" style="207" customWidth="1"/>
    <col min="422" max="422" width="13.6640625" style="207" customWidth="1"/>
    <col min="423" max="431" width="14.08203125" style="207" customWidth="1"/>
    <col min="432" max="432" width="13.6640625" style="207" customWidth="1"/>
    <col min="433" max="441" width="14.08203125" style="207" customWidth="1"/>
    <col min="442" max="442" width="13.6640625" style="207" customWidth="1"/>
    <col min="443" max="451" width="14.08203125" style="207" customWidth="1"/>
    <col min="452" max="452" width="13.6640625" style="207" customWidth="1"/>
    <col min="453" max="461" width="14.08203125" style="207" customWidth="1"/>
    <col min="462" max="462" width="13.6640625" style="207" customWidth="1"/>
    <col min="463" max="471" width="14.08203125" style="207" customWidth="1"/>
    <col min="472" max="472" width="13.6640625" style="207" customWidth="1"/>
    <col min="473" max="481" width="14.08203125" style="207" customWidth="1"/>
    <col min="482" max="482" width="13.6640625" style="207" customWidth="1"/>
    <col min="483" max="491" width="14.08203125" style="207" customWidth="1"/>
    <col min="492" max="492" width="13.6640625" style="207" customWidth="1"/>
    <col min="493" max="501" width="14.08203125" style="207" customWidth="1"/>
    <col min="502" max="502" width="13.6640625" style="207" customWidth="1"/>
    <col min="503" max="510" width="14.08203125" style="207" customWidth="1"/>
    <col min="511" max="511" width="13.6640625" style="207" customWidth="1"/>
    <col min="512" max="512" width="13.33203125" style="207" customWidth="1"/>
    <col min="513" max="520" width="13.6640625" style="207" customWidth="1"/>
    <col min="521" max="521" width="14.08203125" style="207" customWidth="1"/>
    <col min="522" max="522" width="13.6640625" style="207" customWidth="1"/>
    <col min="523" max="531" width="14.08203125" style="207" customWidth="1"/>
    <col min="532" max="532" width="13.6640625" style="207" customWidth="1"/>
    <col min="533" max="541" width="14.08203125" style="207" customWidth="1"/>
    <col min="542" max="542" width="13.6640625" style="207" customWidth="1"/>
    <col min="543" max="551" width="14.08203125" style="207" customWidth="1"/>
    <col min="552" max="552" width="13.6640625" style="207" customWidth="1"/>
    <col min="553" max="561" width="14.08203125" style="207" customWidth="1"/>
    <col min="562" max="562" width="13.6640625" style="207" customWidth="1"/>
    <col min="563" max="571" width="14.08203125" style="207" customWidth="1"/>
    <col min="572" max="572" width="13.6640625" style="207" customWidth="1"/>
    <col min="573" max="581" width="14.08203125" style="207" customWidth="1"/>
    <col min="582" max="582" width="13.6640625" style="207" customWidth="1"/>
    <col min="583" max="591" width="14.08203125" style="207" customWidth="1"/>
    <col min="592" max="592" width="13.6640625" style="207" customWidth="1"/>
    <col min="593" max="601" width="14.08203125" style="207" customWidth="1"/>
    <col min="602" max="602" width="13.6640625" style="207" customWidth="1"/>
    <col min="603" max="610" width="14.08203125" style="207" customWidth="1"/>
    <col min="611" max="611" width="13.6640625" style="207" customWidth="1"/>
    <col min="612" max="612" width="13.33203125" style="207" customWidth="1"/>
    <col min="613" max="620" width="13.6640625" style="207" customWidth="1"/>
    <col min="621" max="621" width="14.08203125" style="207" customWidth="1"/>
    <col min="622" max="622" width="13.6640625" style="207" customWidth="1"/>
    <col min="623" max="631" width="14.08203125" style="207" customWidth="1"/>
    <col min="632" max="632" width="13.6640625" style="207" customWidth="1"/>
    <col min="633" max="641" width="14.08203125" style="207" customWidth="1"/>
    <col min="642" max="642" width="13.6640625" style="207" customWidth="1"/>
    <col min="643" max="651" width="14.08203125" style="207" customWidth="1"/>
    <col min="652" max="652" width="13.6640625" style="207" customWidth="1"/>
    <col min="653" max="661" width="14.08203125" style="207" customWidth="1"/>
    <col min="662" max="662" width="13.6640625" style="207" customWidth="1"/>
    <col min="663" max="671" width="14.08203125" style="207" customWidth="1"/>
    <col min="672" max="672" width="13.6640625" style="207" customWidth="1"/>
    <col min="673" max="681" width="14.08203125" style="207" customWidth="1"/>
    <col min="682" max="682" width="13.6640625" style="207" customWidth="1"/>
    <col min="683" max="691" width="14.08203125" style="207" customWidth="1"/>
    <col min="692" max="692" width="13.6640625" style="207" customWidth="1"/>
    <col min="693" max="701" width="14.08203125" style="207" customWidth="1"/>
    <col min="702" max="702" width="13.6640625" style="207" customWidth="1"/>
    <col min="703" max="710" width="14.08203125" style="207" customWidth="1"/>
    <col min="711" max="711" width="13.6640625" style="207" customWidth="1"/>
    <col min="712" max="712" width="13.33203125" style="207" customWidth="1"/>
    <col min="713" max="720" width="13.6640625" style="207" customWidth="1"/>
    <col min="721" max="721" width="14.08203125" style="207" customWidth="1"/>
    <col min="722" max="722" width="13.6640625" style="207" customWidth="1"/>
    <col min="723" max="731" width="14.08203125" style="207" customWidth="1"/>
    <col min="732" max="732" width="13.6640625" style="207" customWidth="1"/>
    <col min="733" max="741" width="14.08203125" style="207" customWidth="1"/>
    <col min="742" max="742" width="13.6640625" style="207" customWidth="1"/>
    <col min="743" max="751" width="14.08203125" style="207" customWidth="1"/>
    <col min="752" max="752" width="13.6640625" style="207" customWidth="1"/>
    <col min="753" max="761" width="14.08203125" style="207" customWidth="1"/>
    <col min="762" max="762" width="13.6640625" style="207" customWidth="1"/>
    <col min="763" max="771" width="14.08203125" style="207" customWidth="1"/>
    <col min="772" max="772" width="13.6640625" style="207" customWidth="1"/>
    <col min="773" max="781" width="14.08203125" style="207" customWidth="1"/>
    <col min="782" max="782" width="13.6640625" style="207" customWidth="1"/>
    <col min="783" max="791" width="14.08203125" style="207" customWidth="1"/>
    <col min="792" max="792" width="13.6640625" style="207" customWidth="1"/>
    <col min="793" max="801" width="14.08203125" style="207" customWidth="1"/>
    <col min="802" max="802" width="13.6640625" style="207" customWidth="1"/>
    <col min="803" max="810" width="14.08203125" style="207" customWidth="1"/>
    <col min="811" max="811" width="13.6640625" style="207" customWidth="1"/>
    <col min="812" max="812" width="13.33203125" style="207" customWidth="1"/>
    <col min="813" max="820" width="13.6640625" style="207" customWidth="1"/>
    <col min="821" max="821" width="14.08203125" style="207" customWidth="1"/>
    <col min="822" max="822" width="13.6640625" style="207" customWidth="1"/>
    <col min="823" max="831" width="14.08203125" style="207" customWidth="1"/>
    <col min="832" max="832" width="13.6640625" style="207" customWidth="1"/>
    <col min="833" max="841" width="14.08203125" style="207" customWidth="1"/>
    <col min="842" max="842" width="13.6640625" style="207" customWidth="1"/>
    <col min="843" max="851" width="14.08203125" style="207" customWidth="1"/>
    <col min="852" max="852" width="13.6640625" style="207" customWidth="1"/>
    <col min="853" max="861" width="14.08203125" style="207" customWidth="1"/>
    <col min="862" max="862" width="13.6640625" style="207" customWidth="1"/>
    <col min="863" max="871" width="14.08203125" style="207" customWidth="1"/>
    <col min="872" max="872" width="13.6640625" style="207" customWidth="1"/>
    <col min="873" max="881" width="14.08203125" style="207" customWidth="1"/>
    <col min="882" max="882" width="13.6640625" style="207" customWidth="1"/>
    <col min="883" max="891" width="14.08203125" style="207" customWidth="1"/>
    <col min="892" max="892" width="13.6640625" style="207" customWidth="1"/>
    <col min="893" max="901" width="14.08203125" style="207" customWidth="1"/>
    <col min="902" max="902" width="13.6640625" style="207" customWidth="1"/>
    <col min="903" max="910" width="14.08203125" style="207" customWidth="1"/>
    <col min="911" max="911" width="13.6640625" style="207" customWidth="1"/>
    <col min="912" max="912" width="13.33203125" style="207" customWidth="1"/>
    <col min="913" max="920" width="13.6640625" style="207" customWidth="1"/>
    <col min="921" max="921" width="14.08203125" style="207" customWidth="1"/>
    <col min="922" max="922" width="13.6640625" style="207" customWidth="1"/>
    <col min="923" max="931" width="14.08203125" style="207" customWidth="1"/>
    <col min="932" max="932" width="13.6640625" style="207" customWidth="1"/>
    <col min="933" max="941" width="14.08203125" style="207" customWidth="1"/>
    <col min="942" max="942" width="13.6640625" style="207" customWidth="1"/>
    <col min="943" max="951" width="14.08203125" style="207" customWidth="1"/>
    <col min="952" max="952" width="13.6640625" style="207" customWidth="1"/>
    <col min="953" max="961" width="14.08203125" style="207" customWidth="1"/>
    <col min="962" max="962" width="13.6640625" style="207" customWidth="1"/>
    <col min="963" max="971" width="14.08203125" style="207" customWidth="1"/>
    <col min="972" max="972" width="13.6640625" style="207" customWidth="1"/>
    <col min="973" max="981" width="14.08203125" style="207" customWidth="1"/>
    <col min="982" max="982" width="13.6640625" style="207" customWidth="1"/>
    <col min="983" max="991" width="14.08203125" style="207" customWidth="1"/>
    <col min="992" max="992" width="13.6640625" style="207" customWidth="1"/>
    <col min="993" max="1000" width="14.08203125" style="207" customWidth="1"/>
    <col min="1001" max="1001" width="14.83203125" style="207" customWidth="1"/>
    <col min="1002" max="1002" width="14.4140625" style="207" customWidth="1"/>
    <col min="1003" max="1010" width="14.83203125" style="207" customWidth="1"/>
    <col min="1011" max="1011" width="14.4140625" style="207" customWidth="1"/>
    <col min="1012" max="1012" width="14.08203125" style="207" customWidth="1"/>
    <col min="1013" max="1020" width="14.4140625" style="207" customWidth="1"/>
    <col min="1021" max="1021" width="14.83203125" style="207" customWidth="1"/>
    <col min="1022" max="1022" width="14.4140625" style="207" customWidth="1"/>
    <col min="1023" max="1031" width="14.83203125" style="207" customWidth="1"/>
    <col min="1032" max="1032" width="14.4140625" style="207" customWidth="1"/>
    <col min="1033" max="1041" width="14.83203125" style="207" customWidth="1"/>
    <col min="1042" max="1042" width="14.4140625" style="207" customWidth="1"/>
    <col min="1043" max="1051" width="14.83203125" style="207" customWidth="1"/>
    <col min="1052" max="1052" width="14.4140625" style="207" customWidth="1"/>
    <col min="1053" max="1061" width="14.83203125" style="207" customWidth="1"/>
    <col min="1062" max="1062" width="14.4140625" style="207" customWidth="1"/>
    <col min="1063" max="1071" width="14.83203125" style="207" customWidth="1"/>
    <col min="1072" max="1072" width="14.4140625" style="207" customWidth="1"/>
    <col min="1073" max="1081" width="14.83203125" style="207" customWidth="1"/>
    <col min="1082" max="1082" width="14.4140625" style="207" customWidth="1"/>
    <col min="1083" max="1091" width="14.83203125" style="207" customWidth="1"/>
    <col min="1092" max="1092" width="14.4140625" style="207" customWidth="1"/>
    <col min="1093" max="1100" width="14.83203125" style="207" customWidth="1"/>
    <col min="1101" max="1101" width="14.4140625" style="207" customWidth="1"/>
    <col min="1102" max="1102" width="14.08203125" style="207" customWidth="1"/>
    <col min="1103" max="1110" width="14.4140625" style="207" customWidth="1"/>
    <col min="1111" max="1111" width="14.08203125" style="207" customWidth="1"/>
    <col min="1112" max="1112" width="13.6640625" style="207" customWidth="1"/>
    <col min="1113" max="1120" width="14.08203125" style="207" customWidth="1"/>
    <col min="1121" max="1121" width="14.4140625" style="207" customWidth="1"/>
    <col min="1122" max="1122" width="14.08203125" style="207" customWidth="1"/>
    <col min="1123" max="1131" width="14.4140625" style="207" customWidth="1"/>
    <col min="1132" max="1132" width="14.08203125" style="207" customWidth="1"/>
    <col min="1133" max="1141" width="14.4140625" style="207" customWidth="1"/>
    <col min="1142" max="1142" width="14.08203125" style="207" customWidth="1"/>
    <col min="1143" max="1151" width="14.4140625" style="207" customWidth="1"/>
    <col min="1152" max="1152" width="14.08203125" style="207" customWidth="1"/>
    <col min="1153" max="1161" width="14.4140625" style="207" customWidth="1"/>
    <col min="1162" max="1162" width="14.08203125" style="207" customWidth="1"/>
    <col min="1163" max="1171" width="14.4140625" style="207" customWidth="1"/>
    <col min="1172" max="1172" width="14.08203125" style="207" customWidth="1"/>
    <col min="1173" max="1181" width="14.4140625" style="207" customWidth="1"/>
    <col min="1182" max="1182" width="14.08203125" style="207" customWidth="1"/>
    <col min="1183" max="1191" width="14.4140625" style="207" customWidth="1"/>
    <col min="1192" max="1192" width="14.08203125" style="207" customWidth="1"/>
    <col min="1193" max="1200" width="14.4140625" style="207" customWidth="1"/>
    <col min="1201" max="1201" width="14.83203125" style="207" customWidth="1"/>
    <col min="1202" max="1202" width="14.4140625" style="207" customWidth="1"/>
    <col min="1203" max="1210" width="14.83203125" style="207" customWidth="1"/>
    <col min="1211" max="1211" width="14.4140625" style="207" customWidth="1"/>
    <col min="1212" max="1212" width="14.08203125" style="207" customWidth="1"/>
    <col min="1213" max="1220" width="14.4140625" style="207" customWidth="1"/>
    <col min="1221" max="1221" width="14.83203125" style="207" customWidth="1"/>
    <col min="1222" max="1222" width="14.4140625" style="207" customWidth="1"/>
    <col min="1223" max="1231" width="14.83203125" style="207" customWidth="1"/>
    <col min="1232" max="1232" width="14.4140625" style="207" customWidth="1"/>
    <col min="1233" max="1241" width="14.83203125" style="207" customWidth="1"/>
    <col min="1242" max="1242" width="14.4140625" style="207" customWidth="1"/>
    <col min="1243" max="1251" width="14.83203125" style="207" customWidth="1"/>
    <col min="1252" max="1252" width="14.4140625" style="207" customWidth="1"/>
    <col min="1253" max="1261" width="14.83203125" style="207" customWidth="1"/>
    <col min="1262" max="1262" width="14.4140625" style="207" customWidth="1"/>
    <col min="1263" max="1271" width="14.83203125" style="207" customWidth="1"/>
    <col min="1272" max="1272" width="14.4140625" style="207" customWidth="1"/>
    <col min="1273" max="1281" width="14.83203125" style="207" customWidth="1"/>
    <col min="1282" max="1282" width="14.4140625" style="207" customWidth="1"/>
    <col min="1283" max="1291" width="14.83203125" style="207" customWidth="1"/>
    <col min="1292" max="1292" width="14.4140625" style="207" customWidth="1"/>
    <col min="1293" max="1301" width="14.83203125" style="207" customWidth="1"/>
    <col min="1302" max="1302" width="14.4140625" style="207" customWidth="1"/>
    <col min="1303" max="1310" width="14.83203125" style="207" customWidth="1"/>
    <col min="1311" max="1311" width="14.4140625" style="207" customWidth="1"/>
    <col min="1312" max="1312" width="14.08203125" style="207" customWidth="1"/>
    <col min="1313" max="1320" width="14.4140625" style="207" customWidth="1"/>
    <col min="1321" max="1321" width="14.83203125" style="207" customWidth="1"/>
    <col min="1322" max="1322" width="14.4140625" style="207" customWidth="1"/>
    <col min="1323" max="1331" width="14.83203125" style="207" customWidth="1"/>
    <col min="1332" max="1332" width="14.4140625" style="207" customWidth="1"/>
    <col min="1333" max="1341" width="14.83203125" style="207" customWidth="1"/>
    <col min="1342" max="1342" width="14.4140625" style="207" customWidth="1"/>
    <col min="1343" max="1351" width="14.83203125" style="207" customWidth="1"/>
    <col min="1352" max="1352" width="14.4140625" style="207" customWidth="1"/>
    <col min="1353" max="1361" width="14.83203125" style="207" customWidth="1"/>
    <col min="1362" max="1362" width="14.4140625" style="207" customWidth="1"/>
    <col min="1363" max="1371" width="14.83203125" style="207" customWidth="1"/>
    <col min="1372" max="1372" width="14.4140625" style="207" customWidth="1"/>
    <col min="1373" max="1381" width="14.83203125" style="207" customWidth="1"/>
    <col min="1382" max="1382" width="14.4140625" style="207" customWidth="1"/>
    <col min="1383" max="1391" width="14.83203125" style="207" customWidth="1"/>
    <col min="1392" max="1392" width="14.4140625" style="207" customWidth="1"/>
    <col min="1393" max="1401" width="14.83203125" style="207" customWidth="1"/>
    <col min="1402" max="1402" width="14.4140625" style="207" customWidth="1"/>
    <col min="1403" max="1410" width="14.83203125" style="207" customWidth="1"/>
    <col min="1411" max="1411" width="14.4140625" style="207" customWidth="1"/>
    <col min="1412" max="1412" width="14.08203125" style="207" customWidth="1"/>
    <col min="1413" max="1420" width="14.4140625" style="207" customWidth="1"/>
    <col min="1421" max="1421" width="14.83203125" style="207" customWidth="1"/>
    <col min="1422" max="1422" width="14.4140625" style="207" customWidth="1"/>
    <col min="1423" max="1431" width="14.83203125" style="207" customWidth="1"/>
    <col min="1432" max="1432" width="14.4140625" style="207" customWidth="1"/>
    <col min="1433" max="1441" width="14.83203125" style="207" customWidth="1"/>
    <col min="1442" max="1442" width="14.4140625" style="207" customWidth="1"/>
    <col min="1443" max="1451" width="14.83203125" style="207" customWidth="1"/>
    <col min="1452" max="1452" width="14.4140625" style="207" customWidth="1"/>
    <col min="1453" max="1461" width="14.83203125" style="207" customWidth="1"/>
    <col min="1462" max="1462" width="14.4140625" style="207" customWidth="1"/>
    <col min="1463" max="1471" width="14.83203125" style="207" customWidth="1"/>
    <col min="1472" max="1472" width="14.4140625" style="207" customWidth="1"/>
    <col min="1473" max="1481" width="14.83203125" style="207" customWidth="1"/>
    <col min="1482" max="1482" width="14.4140625" style="207" customWidth="1"/>
    <col min="1483" max="1491" width="14.83203125" style="207" customWidth="1"/>
    <col min="1492" max="1492" width="14.4140625" style="207" customWidth="1"/>
    <col min="1493" max="1501" width="14.83203125" style="207" customWidth="1"/>
    <col min="1502" max="1502" width="14.4140625" style="207" customWidth="1"/>
    <col min="1503" max="1510" width="14.83203125" style="207" customWidth="1"/>
    <col min="1511" max="1511" width="14.4140625" style="207" customWidth="1"/>
    <col min="1512" max="1512" width="14.08203125" style="207" customWidth="1"/>
    <col min="1513" max="1520" width="14.4140625" style="207" customWidth="1"/>
    <col min="1521" max="1521" width="14.83203125" style="207" customWidth="1"/>
    <col min="1522" max="1522" width="14.4140625" style="207" customWidth="1"/>
    <col min="1523" max="1531" width="14.83203125" style="207" customWidth="1"/>
    <col min="1532" max="1532" width="14.4140625" style="207" customWidth="1"/>
    <col min="1533" max="1541" width="14.83203125" style="207" customWidth="1"/>
    <col min="1542" max="1542" width="14.4140625" style="207" customWidth="1"/>
    <col min="1543" max="1551" width="14.83203125" style="207" customWidth="1"/>
    <col min="1552" max="1552" width="14.4140625" style="207" customWidth="1"/>
    <col min="1553" max="1561" width="14.83203125" style="207" customWidth="1"/>
    <col min="1562" max="1562" width="14.4140625" style="207" customWidth="1"/>
    <col min="1563" max="1571" width="14.83203125" style="207" customWidth="1"/>
    <col min="1572" max="1572" width="14.4140625" style="207" customWidth="1"/>
    <col min="1573" max="1581" width="14.83203125" style="207" customWidth="1"/>
    <col min="1582" max="1582" width="14.4140625" style="207" customWidth="1"/>
    <col min="1583" max="1591" width="14.83203125" style="207" customWidth="1"/>
    <col min="1592" max="1592" width="14.4140625" style="207" customWidth="1"/>
    <col min="1593" max="1601" width="14.83203125" style="207" customWidth="1"/>
    <col min="1602" max="1602" width="14.4140625" style="207" customWidth="1"/>
    <col min="1603" max="1610" width="14.83203125" style="207" customWidth="1"/>
    <col min="1611" max="1611" width="14.4140625" style="207" customWidth="1"/>
    <col min="1612" max="1612" width="14.08203125" style="207" customWidth="1"/>
    <col min="1613" max="1620" width="14.4140625" style="207" customWidth="1"/>
    <col min="1621" max="1621" width="14.83203125" style="207" customWidth="1"/>
    <col min="1622" max="1622" width="14.4140625" style="207" customWidth="1"/>
    <col min="1623" max="1631" width="14.83203125" style="207" customWidth="1"/>
    <col min="1632" max="1632" width="14.4140625" style="207" customWidth="1"/>
    <col min="1633" max="1641" width="14.83203125" style="207" customWidth="1"/>
    <col min="1642" max="1642" width="14.4140625" style="207" customWidth="1"/>
    <col min="1643" max="1651" width="14.83203125" style="207" customWidth="1"/>
    <col min="1652" max="1652" width="14.4140625" style="207" customWidth="1"/>
    <col min="1653" max="1661" width="14.83203125" style="207" customWidth="1"/>
    <col min="1662" max="1662" width="14.4140625" style="207" customWidth="1"/>
    <col min="1663" max="1671" width="14.83203125" style="207" customWidth="1"/>
    <col min="1672" max="1672" width="14.4140625" style="207" customWidth="1"/>
    <col min="1673" max="1681" width="14.83203125" style="207" customWidth="1"/>
    <col min="1682" max="1682" width="14.4140625" style="207" customWidth="1"/>
    <col min="1683" max="1691" width="14.83203125" style="207" customWidth="1"/>
    <col min="1692" max="1692" width="14.4140625" style="207" customWidth="1"/>
    <col min="1693" max="1701" width="14.83203125" style="207" customWidth="1"/>
    <col min="1702" max="1702" width="14.4140625" style="207" customWidth="1"/>
    <col min="1703" max="1710" width="14.83203125" style="207" customWidth="1"/>
    <col min="1711" max="1711" width="14.4140625" style="207" customWidth="1"/>
    <col min="1712" max="1712" width="14.08203125" style="207" customWidth="1"/>
    <col min="1713" max="1720" width="14.4140625" style="207" customWidth="1"/>
    <col min="1721" max="1721" width="14.83203125" style="207" customWidth="1"/>
    <col min="1722" max="1722" width="14.4140625" style="207" customWidth="1"/>
    <col min="1723" max="1731" width="14.83203125" style="207" customWidth="1"/>
    <col min="1732" max="1732" width="14.4140625" style="207" customWidth="1"/>
    <col min="1733" max="1741" width="14.83203125" style="207" customWidth="1"/>
    <col min="1742" max="1742" width="14.4140625" style="207" customWidth="1"/>
    <col min="1743" max="1751" width="14.83203125" style="207" customWidth="1"/>
    <col min="1752" max="1752" width="14.4140625" style="207" customWidth="1"/>
    <col min="1753" max="1761" width="14.83203125" style="207" customWidth="1"/>
    <col min="1762" max="1762" width="14.4140625" style="207" customWidth="1"/>
    <col min="1763" max="1771" width="14.83203125" style="207" customWidth="1"/>
    <col min="1772" max="1772" width="14.4140625" style="207" customWidth="1"/>
    <col min="1773" max="1781" width="14.83203125" style="207" customWidth="1"/>
    <col min="1782" max="1782" width="14.4140625" style="207" customWidth="1"/>
    <col min="1783" max="1791" width="14.83203125" style="207" customWidth="1"/>
    <col min="1792" max="1792" width="14.4140625" style="207" customWidth="1"/>
    <col min="1793" max="1801" width="14.83203125" style="207" customWidth="1"/>
    <col min="1802" max="1802" width="14.4140625" style="207" customWidth="1"/>
    <col min="1803" max="1810" width="14.83203125" style="207" customWidth="1"/>
    <col min="1811" max="1811" width="14.4140625" style="207" customWidth="1"/>
    <col min="1812" max="1812" width="14.08203125" style="207" customWidth="1"/>
    <col min="1813" max="1820" width="14.4140625" style="207" customWidth="1"/>
    <col min="1821" max="1821" width="14.83203125" style="207" customWidth="1"/>
    <col min="1822" max="1822" width="14.4140625" style="207" customWidth="1"/>
    <col min="1823" max="1831" width="14.83203125" style="207" customWidth="1"/>
    <col min="1832" max="1832" width="14.4140625" style="207" customWidth="1"/>
    <col min="1833" max="1841" width="14.83203125" style="207" customWidth="1"/>
    <col min="1842" max="1842" width="14.4140625" style="207" customWidth="1"/>
    <col min="1843" max="1851" width="14.83203125" style="207" customWidth="1"/>
    <col min="1852" max="1852" width="14.4140625" style="207" customWidth="1"/>
    <col min="1853" max="1861" width="14.83203125" style="207" customWidth="1"/>
    <col min="1862" max="1862" width="14.4140625" style="207" customWidth="1"/>
    <col min="1863" max="1871" width="14.83203125" style="207" customWidth="1"/>
    <col min="1872" max="1872" width="14.4140625" style="207" customWidth="1"/>
    <col min="1873" max="1881" width="14.83203125" style="207" customWidth="1"/>
    <col min="1882" max="1882" width="14.4140625" style="207" customWidth="1"/>
    <col min="1883" max="1891" width="14.83203125" style="207" customWidth="1"/>
    <col min="1892" max="1892" width="14.4140625" style="207" customWidth="1"/>
    <col min="1893" max="1901" width="14.83203125" style="207" customWidth="1"/>
    <col min="1902" max="1902" width="14.4140625" style="207" customWidth="1"/>
    <col min="1903" max="1910" width="14.83203125" style="207" customWidth="1"/>
    <col min="1911" max="1911" width="14.4140625" style="207" customWidth="1"/>
    <col min="1912" max="1912" width="14.08203125" style="207" customWidth="1"/>
    <col min="1913" max="1920" width="14.4140625" style="207" customWidth="1"/>
    <col min="1921" max="1921" width="14.83203125" style="207" customWidth="1"/>
    <col min="1922" max="1922" width="14.4140625" style="207" customWidth="1"/>
    <col min="1923" max="1931" width="14.83203125" style="207" customWidth="1"/>
    <col min="1932" max="1932" width="14.4140625" style="207" customWidth="1"/>
    <col min="1933" max="1941" width="14.83203125" style="207" customWidth="1"/>
    <col min="1942" max="1942" width="14.4140625" style="207" customWidth="1"/>
    <col min="1943" max="1951" width="14.83203125" style="207" customWidth="1"/>
    <col min="1952" max="1952" width="14.4140625" style="207" customWidth="1"/>
    <col min="1953" max="1961" width="14.83203125" style="207" customWidth="1"/>
    <col min="1962" max="1962" width="14.4140625" style="207" customWidth="1"/>
    <col min="1963" max="1971" width="14.83203125" style="207" customWidth="1"/>
    <col min="1972" max="1972" width="14.4140625" style="207" customWidth="1"/>
    <col min="1973" max="1981" width="14.83203125" style="207" customWidth="1"/>
    <col min="1982" max="1982" width="14.4140625" style="207" customWidth="1"/>
    <col min="1983" max="1991" width="14.83203125" style="207" customWidth="1"/>
    <col min="1992" max="1992" width="14.4140625" style="207" customWidth="1"/>
    <col min="1993" max="2000" width="14.83203125" style="207" customWidth="1"/>
    <col min="2001" max="2001" width="15.1640625" style="207" customWidth="1"/>
    <col min="2002" max="2002" width="14.83203125" style="207" customWidth="1"/>
    <col min="2003" max="2010" width="15.1640625" style="207" customWidth="1"/>
    <col min="2011" max="2011" width="14.83203125" style="207" customWidth="1"/>
    <col min="2012" max="2012" width="14.4140625" style="207" customWidth="1"/>
    <col min="2013" max="2020" width="14.83203125" style="207" customWidth="1"/>
    <col min="2021" max="2021" width="15.1640625" style="207" customWidth="1"/>
    <col min="2022" max="2022" width="14.83203125" style="207" customWidth="1"/>
    <col min="2023" max="2031" width="15.1640625" style="207" customWidth="1"/>
    <col min="2032" max="2032" width="14.83203125" style="207" customWidth="1"/>
    <col min="2033" max="2041" width="15.1640625" style="207" customWidth="1"/>
    <col min="2042" max="2042" width="14.83203125" style="207" customWidth="1"/>
    <col min="2043" max="2051" width="15.1640625" style="207" customWidth="1"/>
    <col min="2052" max="2052" width="14.83203125" style="207" customWidth="1"/>
    <col min="2053" max="2061" width="15.1640625" style="207" customWidth="1"/>
    <col min="2062" max="2062" width="14.83203125" style="207" customWidth="1"/>
    <col min="2063" max="2071" width="15.1640625" style="207" customWidth="1"/>
    <col min="2072" max="2072" width="14.83203125" style="207" customWidth="1"/>
    <col min="2073" max="2081" width="15.1640625" style="207" customWidth="1"/>
    <col min="2082" max="2082" width="14.83203125" style="207" customWidth="1"/>
    <col min="2083" max="2091" width="15.1640625" style="207" customWidth="1"/>
    <col min="2092" max="2092" width="14.83203125" style="207" customWidth="1"/>
    <col min="2093" max="2100" width="15.1640625" style="207" customWidth="1"/>
    <col min="2101" max="2101" width="14.83203125" style="207" customWidth="1"/>
    <col min="2102" max="2102" width="14.4140625" style="207" customWidth="1"/>
    <col min="2103" max="2110" width="14.83203125" style="207" customWidth="1"/>
    <col min="2111" max="2111" width="14.4140625" style="207" customWidth="1"/>
    <col min="2112" max="2112" width="14.08203125" style="207" customWidth="1"/>
    <col min="2113" max="2120" width="14.4140625" style="207" customWidth="1"/>
    <col min="2121" max="2121" width="14.83203125" style="207" customWidth="1"/>
    <col min="2122" max="2122" width="14.4140625" style="207" customWidth="1"/>
    <col min="2123" max="2131" width="14.83203125" style="207" customWidth="1"/>
    <col min="2132" max="2132" width="14.4140625" style="207" customWidth="1"/>
    <col min="2133" max="2141" width="14.83203125" style="207" customWidth="1"/>
    <col min="2142" max="2142" width="14.4140625" style="207" customWidth="1"/>
    <col min="2143" max="2151" width="14.83203125" style="207" customWidth="1"/>
    <col min="2152" max="2152" width="14.4140625" style="207" customWidth="1"/>
    <col min="2153" max="2161" width="14.83203125" style="207" customWidth="1"/>
    <col min="2162" max="2162" width="14.4140625" style="207" customWidth="1"/>
    <col min="2163" max="2171" width="14.83203125" style="207" customWidth="1"/>
    <col min="2172" max="2172" width="14.4140625" style="207" customWidth="1"/>
    <col min="2173" max="2181" width="14.83203125" style="207" customWidth="1"/>
    <col min="2182" max="2182" width="14.4140625" style="207" customWidth="1"/>
    <col min="2183" max="2191" width="14.83203125" style="207" customWidth="1"/>
    <col min="2192" max="2192" width="14.4140625" style="207" customWidth="1"/>
    <col min="2193" max="2200" width="14.83203125" style="207" customWidth="1"/>
    <col min="2201" max="2201" width="15.1640625" style="207" customWidth="1"/>
    <col min="2202" max="2202" width="14.83203125" style="207" customWidth="1"/>
    <col min="2203" max="2210" width="15.1640625" style="207" customWidth="1"/>
    <col min="2211" max="2211" width="14.83203125" style="207" customWidth="1"/>
    <col min="2212" max="2212" width="14.4140625" style="207" customWidth="1"/>
    <col min="2213" max="2220" width="14.83203125" style="207" customWidth="1"/>
    <col min="2221" max="2221" width="15.1640625" style="207" customWidth="1"/>
    <col min="2222" max="2222" width="14.83203125" style="207" customWidth="1"/>
    <col min="2223" max="2231" width="15.1640625" style="207" customWidth="1"/>
    <col min="2232" max="2232" width="14.83203125" style="207" customWidth="1"/>
    <col min="2233" max="2241" width="15.1640625" style="207" customWidth="1"/>
    <col min="2242" max="2242" width="14.83203125" style="207" customWidth="1"/>
    <col min="2243" max="2251" width="15.1640625" style="207" customWidth="1"/>
    <col min="2252" max="2252" width="14.83203125" style="207" customWidth="1"/>
    <col min="2253" max="2261" width="15.1640625" style="207" customWidth="1"/>
    <col min="2262" max="2262" width="14.83203125" style="207" customWidth="1"/>
    <col min="2263" max="2271" width="15.1640625" style="207" customWidth="1"/>
    <col min="2272" max="2272" width="14.83203125" style="207" customWidth="1"/>
    <col min="2273" max="2281" width="15.1640625" style="207" customWidth="1"/>
    <col min="2282" max="2282" width="14.83203125" style="207" customWidth="1"/>
    <col min="2283" max="2291" width="15.1640625" style="207" customWidth="1"/>
    <col min="2292" max="2292" width="14.83203125" style="207" customWidth="1"/>
    <col min="2293" max="2301" width="15.1640625" style="207" customWidth="1"/>
    <col min="2302" max="2302" width="14.83203125" style="207" customWidth="1"/>
    <col min="2303" max="2310" width="15.1640625" style="207" customWidth="1"/>
    <col min="2311" max="2311" width="14.83203125" style="207" customWidth="1"/>
    <col min="2312" max="2312" width="14.4140625" style="207" customWidth="1"/>
    <col min="2313" max="2320" width="14.83203125" style="207" customWidth="1"/>
    <col min="2321" max="2321" width="15.1640625" style="207" customWidth="1"/>
    <col min="2322" max="2322" width="14.83203125" style="207" customWidth="1"/>
    <col min="2323" max="2331" width="15.1640625" style="207" customWidth="1"/>
    <col min="2332" max="2332" width="14.83203125" style="207" customWidth="1"/>
    <col min="2333" max="2341" width="15.1640625" style="207" customWidth="1"/>
    <col min="2342" max="2342" width="14.83203125" style="207" customWidth="1"/>
    <col min="2343" max="2351" width="15.1640625" style="207" customWidth="1"/>
    <col min="2352" max="2352" width="14.83203125" style="207" customWidth="1"/>
    <col min="2353" max="2361" width="15.1640625" style="207" customWidth="1"/>
    <col min="2362" max="2362" width="14.83203125" style="207" customWidth="1"/>
    <col min="2363" max="2371" width="15.1640625" style="207" customWidth="1"/>
    <col min="2372" max="2372" width="14.83203125" style="207" customWidth="1"/>
    <col min="2373" max="2381" width="15.1640625" style="207" customWidth="1"/>
    <col min="2382" max="2382" width="14.83203125" style="207" customWidth="1"/>
    <col min="2383" max="2391" width="15.1640625" style="207" customWidth="1"/>
    <col min="2392" max="2392" width="14.83203125" style="207" customWidth="1"/>
    <col min="2393" max="2401" width="15.1640625" style="207" customWidth="1"/>
    <col min="2402" max="2402" width="14.83203125" style="207" customWidth="1"/>
    <col min="2403" max="2410" width="15.1640625" style="207" customWidth="1"/>
    <col min="2411" max="2411" width="14.83203125" style="207" customWidth="1"/>
    <col min="2412" max="2412" width="14.4140625" style="207" customWidth="1"/>
    <col min="2413" max="2420" width="14.83203125" style="207" customWidth="1"/>
    <col min="2421" max="2421" width="15.1640625" style="207" customWidth="1"/>
    <col min="2422" max="2422" width="14.83203125" style="207" customWidth="1"/>
    <col min="2423" max="2431" width="15.1640625" style="207" customWidth="1"/>
    <col min="2432" max="2432" width="14.83203125" style="207" customWidth="1"/>
    <col min="2433" max="2441" width="15.1640625" style="207" customWidth="1"/>
    <col min="2442" max="2442" width="14.83203125" style="207" customWidth="1"/>
    <col min="2443" max="2451" width="15.1640625" style="207" customWidth="1"/>
    <col min="2452" max="2452" width="14.83203125" style="207" customWidth="1"/>
    <col min="2453" max="2461" width="15.1640625" style="207" customWidth="1"/>
    <col min="2462" max="2462" width="14.83203125" style="207" customWidth="1"/>
    <col min="2463" max="2471" width="15.1640625" style="207" customWidth="1"/>
    <col min="2472" max="2472" width="14.83203125" style="207" customWidth="1"/>
    <col min="2473" max="2481" width="15.1640625" style="207" customWidth="1"/>
    <col min="2482" max="2482" width="14.83203125" style="207" customWidth="1"/>
    <col min="2483" max="2491" width="15.1640625" style="207" customWidth="1"/>
    <col min="2492" max="2492" width="14.83203125" style="207" customWidth="1"/>
    <col min="2493" max="2501" width="15.1640625" style="207" customWidth="1"/>
    <col min="2502" max="2502" width="14.83203125" style="207" customWidth="1"/>
    <col min="2503" max="2510" width="15.1640625" style="207" customWidth="1"/>
    <col min="2511" max="2511" width="14.83203125" style="207" customWidth="1"/>
    <col min="2512" max="2512" width="14.4140625" style="207" customWidth="1"/>
    <col min="2513" max="2520" width="14.83203125" style="207" customWidth="1"/>
    <col min="2521" max="2521" width="15.1640625" style="207" customWidth="1"/>
    <col min="2522" max="2522" width="14.83203125" style="207" customWidth="1"/>
    <col min="2523" max="2531" width="15.1640625" style="207" customWidth="1"/>
    <col min="2532" max="2532" width="14.83203125" style="207" customWidth="1"/>
    <col min="2533" max="2541" width="15.1640625" style="207" customWidth="1"/>
    <col min="2542" max="2542" width="14.83203125" style="207" customWidth="1"/>
    <col min="2543" max="2551" width="15.1640625" style="207" customWidth="1"/>
    <col min="2552" max="2552" width="14.83203125" style="207" customWidth="1"/>
    <col min="2553" max="2561" width="15.1640625" style="207" customWidth="1"/>
    <col min="2562" max="2562" width="14.83203125" style="207" customWidth="1"/>
    <col min="2563" max="2571" width="15.1640625" style="207" customWidth="1"/>
    <col min="2572" max="2572" width="14.83203125" style="207" customWidth="1"/>
    <col min="2573" max="2581" width="15.1640625" style="207" customWidth="1"/>
    <col min="2582" max="2582" width="14.83203125" style="207" customWidth="1"/>
    <col min="2583" max="2591" width="15.1640625" style="207" customWidth="1"/>
    <col min="2592" max="2592" width="14.83203125" style="207" customWidth="1"/>
    <col min="2593" max="2601" width="15.1640625" style="207" customWidth="1"/>
    <col min="2602" max="2602" width="14.83203125" style="207" customWidth="1"/>
    <col min="2603" max="2610" width="15.1640625" style="207" customWidth="1"/>
    <col min="2611" max="2611" width="14.83203125" style="207" customWidth="1"/>
    <col min="2612" max="2612" width="14.4140625" style="207" customWidth="1"/>
    <col min="2613" max="2620" width="14.83203125" style="207" customWidth="1"/>
    <col min="2621" max="2621" width="15.1640625" style="207" customWidth="1"/>
    <col min="2622" max="2622" width="14.83203125" style="207" customWidth="1"/>
    <col min="2623" max="2631" width="15.1640625" style="207" customWidth="1"/>
    <col min="2632" max="2632" width="14.83203125" style="207" customWidth="1"/>
    <col min="2633" max="2641" width="15.1640625" style="207" customWidth="1"/>
    <col min="2642" max="2642" width="14.83203125" style="207" customWidth="1"/>
    <col min="2643" max="2651" width="15.1640625" style="207" customWidth="1"/>
    <col min="2652" max="2652" width="14.83203125" style="207" customWidth="1"/>
    <col min="2653" max="2661" width="15.1640625" style="207" customWidth="1"/>
    <col min="2662" max="2662" width="14.83203125" style="207" customWidth="1"/>
    <col min="2663" max="2671" width="15.1640625" style="207" customWidth="1"/>
    <col min="2672" max="2672" width="14.83203125" style="207" customWidth="1"/>
    <col min="2673" max="2681" width="15.1640625" style="207" customWidth="1"/>
    <col min="2682" max="2682" width="14.83203125" style="207" customWidth="1"/>
    <col min="2683" max="2691" width="15.1640625" style="207" customWidth="1"/>
    <col min="2692" max="2692" width="14.83203125" style="207" customWidth="1"/>
    <col min="2693" max="2701" width="15.1640625" style="207" customWidth="1"/>
    <col min="2702" max="2702" width="14.83203125" style="207" customWidth="1"/>
    <col min="2703" max="2710" width="15.1640625" style="207" customWidth="1"/>
    <col min="2711" max="2711" width="14.83203125" style="207" customWidth="1"/>
    <col min="2712" max="2712" width="14.4140625" style="207" customWidth="1"/>
    <col min="2713" max="2720" width="14.83203125" style="207" customWidth="1"/>
    <col min="2721" max="2721" width="15.1640625" style="207" customWidth="1"/>
    <col min="2722" max="2722" width="14.83203125" style="207" customWidth="1"/>
    <col min="2723" max="2731" width="15.1640625" style="207" customWidth="1"/>
    <col min="2732" max="2732" width="14.83203125" style="207" customWidth="1"/>
    <col min="2733" max="2741" width="15.1640625" style="207" customWidth="1"/>
    <col min="2742" max="2742" width="14.83203125" style="207" customWidth="1"/>
    <col min="2743" max="2751" width="15.1640625" style="207" customWidth="1"/>
    <col min="2752" max="2752" width="14.83203125" style="207" customWidth="1"/>
    <col min="2753" max="2761" width="15.1640625" style="207" customWidth="1"/>
    <col min="2762" max="2762" width="14.83203125" style="207" customWidth="1"/>
    <col min="2763" max="2771" width="15.1640625" style="207" customWidth="1"/>
    <col min="2772" max="2772" width="14.83203125" style="207" customWidth="1"/>
    <col min="2773" max="2781" width="15.1640625" style="207" customWidth="1"/>
    <col min="2782" max="2782" width="14.83203125" style="207" customWidth="1"/>
    <col min="2783" max="2791" width="15.1640625" style="207" customWidth="1"/>
    <col min="2792" max="2792" width="14.83203125" style="207" customWidth="1"/>
    <col min="2793" max="2801" width="15.1640625" style="207" customWidth="1"/>
    <col min="2802" max="2802" width="14.83203125" style="207" customWidth="1"/>
    <col min="2803" max="2810" width="15.1640625" style="207" customWidth="1"/>
    <col min="2811" max="2811" width="14.83203125" style="207" customWidth="1"/>
    <col min="2812" max="2812" width="14.4140625" style="207" customWidth="1"/>
    <col min="2813" max="2820" width="14.83203125" style="207" customWidth="1"/>
    <col min="2821" max="2821" width="15.1640625" style="207" customWidth="1"/>
    <col min="2822" max="2822" width="14.83203125" style="207" customWidth="1"/>
    <col min="2823" max="2831" width="15.1640625" style="207" customWidth="1"/>
    <col min="2832" max="2832" width="14.83203125" style="207" customWidth="1"/>
    <col min="2833" max="2841" width="15.1640625" style="207" customWidth="1"/>
    <col min="2842" max="2842" width="14.83203125" style="207" customWidth="1"/>
    <col min="2843" max="2851" width="15.1640625" style="207" customWidth="1"/>
    <col min="2852" max="2852" width="14.83203125" style="207" customWidth="1"/>
    <col min="2853" max="2861" width="15.1640625" style="207" customWidth="1"/>
    <col min="2862" max="2862" width="14.83203125" style="207" customWidth="1"/>
    <col min="2863" max="2871" width="15.1640625" style="207" customWidth="1"/>
    <col min="2872" max="2872" width="14.83203125" style="207" customWidth="1"/>
    <col min="2873" max="2881" width="15.1640625" style="207" customWidth="1"/>
    <col min="2882" max="2882" width="14.83203125" style="207" customWidth="1"/>
    <col min="2883" max="2891" width="15.1640625" style="207" customWidth="1"/>
    <col min="2892" max="2892" width="14.83203125" style="207" customWidth="1"/>
    <col min="2893" max="2901" width="15.1640625" style="207" customWidth="1"/>
    <col min="2902" max="2902" width="14.83203125" style="207" customWidth="1"/>
    <col min="2903" max="2910" width="15.1640625" style="207" customWidth="1"/>
    <col min="2911" max="2911" width="14.83203125" style="207" customWidth="1"/>
    <col min="2912" max="2912" width="14.4140625" style="207" customWidth="1"/>
    <col min="2913" max="2920" width="14.83203125" style="207" customWidth="1"/>
    <col min="2921" max="2921" width="15.1640625" style="207" customWidth="1"/>
    <col min="2922" max="2922" width="14.83203125" style="207" customWidth="1"/>
    <col min="2923" max="2931" width="15.1640625" style="207" customWidth="1"/>
    <col min="2932" max="2932" width="14.83203125" style="207" customWidth="1"/>
    <col min="2933" max="2941" width="15.1640625" style="207" customWidth="1"/>
    <col min="2942" max="2942" width="14.83203125" style="207" customWidth="1"/>
    <col min="2943" max="2951" width="15.1640625" style="207" customWidth="1"/>
    <col min="2952" max="2952" width="14.83203125" style="207" customWidth="1"/>
    <col min="2953" max="2961" width="15.1640625" style="207" customWidth="1"/>
    <col min="2962" max="2962" width="14.83203125" style="207" customWidth="1"/>
    <col min="2963" max="2971" width="15.1640625" style="207" customWidth="1"/>
    <col min="2972" max="2972" width="14.83203125" style="207" customWidth="1"/>
    <col min="2973" max="2981" width="15.1640625" style="207" customWidth="1"/>
    <col min="2982" max="2982" width="14.83203125" style="207" customWidth="1"/>
    <col min="2983" max="2991" width="15.1640625" style="207" customWidth="1"/>
    <col min="2992" max="2992" width="14.83203125" style="207" customWidth="1"/>
    <col min="2993" max="3001" width="15.1640625" style="207" customWidth="1"/>
    <col min="3002" max="3002" width="14.83203125" style="207" customWidth="1"/>
    <col min="3003" max="3010" width="15.1640625" style="207" customWidth="1"/>
    <col min="3011" max="3011" width="14.83203125" style="207" customWidth="1"/>
    <col min="3012" max="3012" width="14.4140625" style="207" customWidth="1"/>
    <col min="3013" max="3020" width="14.83203125" style="207" customWidth="1"/>
    <col min="3021" max="3021" width="15.1640625" style="207" customWidth="1"/>
    <col min="3022" max="3022" width="14.83203125" style="207" customWidth="1"/>
    <col min="3023" max="3031" width="15.1640625" style="207" customWidth="1"/>
    <col min="3032" max="3032" width="14.83203125" style="207" customWidth="1"/>
    <col min="3033" max="3041" width="15.1640625" style="207" customWidth="1"/>
    <col min="3042" max="3042" width="14.83203125" style="207" customWidth="1"/>
    <col min="3043" max="3051" width="15.1640625" style="207" customWidth="1"/>
    <col min="3052" max="3052" width="14.83203125" style="207" customWidth="1"/>
    <col min="3053" max="3061" width="15.1640625" style="207" customWidth="1"/>
    <col min="3062" max="3062" width="14.83203125" style="207" customWidth="1"/>
    <col min="3063" max="3071" width="15.1640625" style="207" customWidth="1"/>
    <col min="3072" max="3072" width="14.83203125" style="207" customWidth="1"/>
    <col min="3073" max="3081" width="15.1640625" style="207" customWidth="1"/>
    <col min="3082" max="3082" width="14.83203125" style="207" customWidth="1"/>
    <col min="3083" max="3091" width="15.1640625" style="207" customWidth="1"/>
    <col min="3092" max="3092" width="14.83203125" style="207" customWidth="1"/>
    <col min="3093" max="3100" width="15.1640625" style="207" customWidth="1"/>
    <col min="3101" max="3101" width="14.83203125" style="207" customWidth="1"/>
    <col min="3102" max="3102" width="14.4140625" style="207" customWidth="1"/>
    <col min="3103" max="3110" width="14.83203125" style="207" customWidth="1"/>
    <col min="3111" max="3111" width="14.4140625" style="207" customWidth="1"/>
    <col min="3112" max="3112" width="14.08203125" style="207" customWidth="1"/>
    <col min="3113" max="3120" width="14.4140625" style="207" customWidth="1"/>
    <col min="3121" max="3121" width="14.83203125" style="207" customWidth="1"/>
    <col min="3122" max="3122" width="14.4140625" style="207" customWidth="1"/>
    <col min="3123" max="3131" width="14.83203125" style="207" customWidth="1"/>
    <col min="3132" max="3132" width="14.4140625" style="207" customWidth="1"/>
    <col min="3133" max="3141" width="14.83203125" style="207" customWidth="1"/>
    <col min="3142" max="3142" width="14.4140625" style="207" customWidth="1"/>
    <col min="3143" max="3151" width="14.83203125" style="207" customWidth="1"/>
    <col min="3152" max="3152" width="14.4140625" style="207" customWidth="1"/>
    <col min="3153" max="3161" width="14.83203125" style="207" customWidth="1"/>
    <col min="3162" max="3162" width="14.4140625" style="207" customWidth="1"/>
    <col min="3163" max="3171" width="14.83203125" style="207" customWidth="1"/>
    <col min="3172" max="3172" width="14.4140625" style="207" customWidth="1"/>
    <col min="3173" max="3181" width="14.83203125" style="207" customWidth="1"/>
    <col min="3182" max="3182" width="14.4140625" style="207" customWidth="1"/>
    <col min="3183" max="3191" width="14.83203125" style="207" customWidth="1"/>
    <col min="3192" max="3192" width="14.4140625" style="207" customWidth="1"/>
    <col min="3193" max="3200" width="14.83203125" style="207" customWidth="1"/>
    <col min="3201" max="3201" width="15.1640625" style="207" customWidth="1"/>
    <col min="3202" max="3202" width="14.83203125" style="207" customWidth="1"/>
    <col min="3203" max="3210" width="15.1640625" style="207" customWidth="1"/>
    <col min="3211" max="3211" width="14.83203125" style="207" customWidth="1"/>
    <col min="3212" max="3212" width="14.4140625" style="207" customWidth="1"/>
    <col min="3213" max="3220" width="14.83203125" style="207" customWidth="1"/>
    <col min="3221" max="3221" width="15.1640625" style="207" customWidth="1"/>
    <col min="3222" max="3222" width="14.83203125" style="207" customWidth="1"/>
    <col min="3223" max="3231" width="15.1640625" style="207" customWidth="1"/>
    <col min="3232" max="3232" width="14.83203125" style="207" customWidth="1"/>
    <col min="3233" max="3241" width="15.1640625" style="207" customWidth="1"/>
    <col min="3242" max="3242" width="14.83203125" style="207" customWidth="1"/>
    <col min="3243" max="3251" width="15.1640625" style="207" customWidth="1"/>
    <col min="3252" max="3252" width="14.83203125" style="207" customWidth="1"/>
    <col min="3253" max="3261" width="15.1640625" style="207" customWidth="1"/>
    <col min="3262" max="3262" width="14.83203125" style="207" customWidth="1"/>
    <col min="3263" max="3271" width="15.1640625" style="207" customWidth="1"/>
    <col min="3272" max="3272" width="14.83203125" style="207" customWidth="1"/>
    <col min="3273" max="3281" width="15.1640625" style="207" customWidth="1"/>
    <col min="3282" max="3282" width="14.83203125" style="207" customWidth="1"/>
    <col min="3283" max="3291" width="15.1640625" style="207" customWidth="1"/>
    <col min="3292" max="3292" width="14.83203125" style="207" customWidth="1"/>
    <col min="3293" max="3301" width="15.1640625" style="207" customWidth="1"/>
    <col min="3302" max="3302" width="14.83203125" style="207" customWidth="1"/>
    <col min="3303" max="3310" width="15.1640625" style="207" customWidth="1"/>
    <col min="3311" max="3311" width="14.83203125" style="207" customWidth="1"/>
    <col min="3312" max="3312" width="14.4140625" style="207" customWidth="1"/>
    <col min="3313" max="3320" width="14.83203125" style="207" customWidth="1"/>
    <col min="3321" max="3321" width="15.1640625" style="207" customWidth="1"/>
    <col min="3322" max="3322" width="14.83203125" style="207" customWidth="1"/>
    <col min="3323" max="3331" width="15.1640625" style="207" customWidth="1"/>
    <col min="3332" max="3332" width="14.83203125" style="207" customWidth="1"/>
    <col min="3333" max="3341" width="15.1640625" style="207" customWidth="1"/>
    <col min="3342" max="3342" width="14.83203125" style="207" customWidth="1"/>
    <col min="3343" max="3351" width="15.1640625" style="207" customWidth="1"/>
    <col min="3352" max="3352" width="14.83203125" style="207" customWidth="1"/>
    <col min="3353" max="3361" width="15.1640625" style="207" customWidth="1"/>
    <col min="3362" max="3362" width="14.83203125" style="207" customWidth="1"/>
    <col min="3363" max="3371" width="15.1640625" style="207" customWidth="1"/>
    <col min="3372" max="3372" width="14.83203125" style="207" customWidth="1"/>
    <col min="3373" max="3381" width="15.1640625" style="207" customWidth="1"/>
    <col min="3382" max="3382" width="14.83203125" style="207" customWidth="1"/>
    <col min="3383" max="3391" width="15.1640625" style="207" customWidth="1"/>
    <col min="3392" max="3392" width="14.83203125" style="207" customWidth="1"/>
    <col min="3393" max="3401" width="15.1640625" style="207" customWidth="1"/>
    <col min="3402" max="3402" width="14.83203125" style="207" customWidth="1"/>
    <col min="3403" max="3410" width="15.1640625" style="207" customWidth="1"/>
    <col min="3411" max="3411" width="14.83203125" style="207" customWidth="1"/>
    <col min="3412" max="3412" width="14.4140625" style="207" customWidth="1"/>
    <col min="3413" max="3420" width="14.83203125" style="207" customWidth="1"/>
    <col min="3421" max="3421" width="15.1640625" style="207" customWidth="1"/>
    <col min="3422" max="3422" width="14.83203125" style="207" customWidth="1"/>
    <col min="3423" max="3431" width="15.1640625" style="207" customWidth="1"/>
    <col min="3432" max="3432" width="14.83203125" style="207" customWidth="1"/>
    <col min="3433" max="3441" width="15.1640625" style="207" customWidth="1"/>
    <col min="3442" max="3442" width="14.83203125" style="207" customWidth="1"/>
    <col min="3443" max="3451" width="15.1640625" style="207" customWidth="1"/>
    <col min="3452" max="3452" width="14.83203125" style="207" customWidth="1"/>
    <col min="3453" max="3461" width="15.1640625" style="207" customWidth="1"/>
    <col min="3462" max="3462" width="14.83203125" style="207" customWidth="1"/>
    <col min="3463" max="3471" width="15.1640625" style="207" customWidth="1"/>
    <col min="3472" max="3472" width="14.83203125" style="207" customWidth="1"/>
    <col min="3473" max="3481" width="15.1640625" style="207" customWidth="1"/>
    <col min="3482" max="3482" width="14.83203125" style="207" customWidth="1"/>
    <col min="3483" max="3491" width="15.1640625" style="207" customWidth="1"/>
    <col min="3492" max="3492" width="14.83203125" style="207" customWidth="1"/>
    <col min="3493" max="3501" width="15.1640625" style="207" customWidth="1"/>
    <col min="3502" max="3502" width="14.83203125" style="207" customWidth="1"/>
    <col min="3503" max="3510" width="15.1640625" style="207" customWidth="1"/>
    <col min="3511" max="3511" width="14.83203125" style="207" customWidth="1"/>
    <col min="3512" max="3512" width="14.4140625" style="207" customWidth="1"/>
    <col min="3513" max="3520" width="14.83203125" style="207" customWidth="1"/>
    <col min="3521" max="3521" width="15.1640625" style="207" customWidth="1"/>
    <col min="3522" max="3522" width="14.83203125" style="207" customWidth="1"/>
    <col min="3523" max="3531" width="15.1640625" style="207" customWidth="1"/>
    <col min="3532" max="3532" width="14.83203125" style="207" customWidth="1"/>
    <col min="3533" max="3541" width="15.1640625" style="207" customWidth="1"/>
    <col min="3542" max="3542" width="14.83203125" style="207" customWidth="1"/>
    <col min="3543" max="3551" width="15.1640625" style="207" customWidth="1"/>
    <col min="3552" max="3552" width="14.83203125" style="207" customWidth="1"/>
    <col min="3553" max="3561" width="15.1640625" style="207" customWidth="1"/>
    <col min="3562" max="3562" width="14.83203125" style="207" customWidth="1"/>
    <col min="3563" max="3571" width="15.1640625" style="207" customWidth="1"/>
    <col min="3572" max="3572" width="14.83203125" style="207" customWidth="1"/>
    <col min="3573" max="3581" width="15.1640625" style="207" customWidth="1"/>
    <col min="3582" max="3582" width="14.83203125" style="207" customWidth="1"/>
    <col min="3583" max="3591" width="15.1640625" style="207" customWidth="1"/>
    <col min="3592" max="3592" width="14.83203125" style="207" customWidth="1"/>
    <col min="3593" max="3601" width="15.1640625" style="207" customWidth="1"/>
    <col min="3602" max="3602" width="14.83203125" style="207" customWidth="1"/>
    <col min="3603" max="3610" width="15.1640625" style="207" customWidth="1"/>
    <col min="3611" max="3611" width="14.83203125" style="207" customWidth="1"/>
    <col min="3612" max="3612" width="14.4140625" style="207" customWidth="1"/>
    <col min="3613" max="3620" width="14.83203125" style="207" customWidth="1"/>
    <col min="3621" max="3621" width="15.1640625" style="207" customWidth="1"/>
    <col min="3622" max="3622" width="14.83203125" style="207" customWidth="1"/>
    <col min="3623" max="3631" width="15.1640625" style="207" customWidth="1"/>
    <col min="3632" max="3632" width="14.83203125" style="207" customWidth="1"/>
    <col min="3633" max="3641" width="15.1640625" style="207" customWidth="1"/>
    <col min="3642" max="3642" width="14.83203125" style="207" customWidth="1"/>
    <col min="3643" max="3651" width="15.1640625" style="207" customWidth="1"/>
    <col min="3652" max="3652" width="14.83203125" style="207" customWidth="1"/>
    <col min="3653" max="3661" width="15.1640625" style="207" customWidth="1"/>
    <col min="3662" max="3662" width="14.83203125" style="207" customWidth="1"/>
    <col min="3663" max="3671" width="15.1640625" style="207" customWidth="1"/>
    <col min="3672" max="3672" width="14.83203125" style="207" customWidth="1"/>
    <col min="3673" max="3681" width="15.1640625" style="207" customWidth="1"/>
    <col min="3682" max="3682" width="14.83203125" style="207" customWidth="1"/>
    <col min="3683" max="3691" width="15.1640625" style="207" customWidth="1"/>
    <col min="3692" max="3692" width="14.83203125" style="207" customWidth="1"/>
    <col min="3693" max="3701" width="15.1640625" style="207" customWidth="1"/>
    <col min="3702" max="3702" width="14.83203125" style="207" customWidth="1"/>
    <col min="3703" max="3710" width="15.1640625" style="207" customWidth="1"/>
    <col min="3711" max="3711" width="14.83203125" style="207" customWidth="1"/>
    <col min="3712" max="3712" width="14.4140625" style="207" customWidth="1"/>
    <col min="3713" max="3720" width="14.83203125" style="207" customWidth="1"/>
    <col min="3721" max="3721" width="15.1640625" style="207" customWidth="1"/>
    <col min="3722" max="3722" width="14.83203125" style="207" customWidth="1"/>
    <col min="3723" max="3731" width="15.1640625" style="207" customWidth="1"/>
    <col min="3732" max="3732" width="14.83203125" style="207" customWidth="1"/>
    <col min="3733" max="3741" width="15.1640625" style="207" customWidth="1"/>
    <col min="3742" max="3742" width="14.83203125" style="207" customWidth="1"/>
    <col min="3743" max="3751" width="15.1640625" style="207" customWidth="1"/>
    <col min="3752" max="3752" width="14.83203125" style="207" customWidth="1"/>
    <col min="3753" max="3761" width="15.1640625" style="207" customWidth="1"/>
    <col min="3762" max="3762" width="14.83203125" style="207" customWidth="1"/>
    <col min="3763" max="3771" width="15.1640625" style="207" customWidth="1"/>
    <col min="3772" max="3772" width="14.83203125" style="207" customWidth="1"/>
    <col min="3773" max="3781" width="15.1640625" style="207" customWidth="1"/>
    <col min="3782" max="3782" width="14.83203125" style="207" customWidth="1"/>
    <col min="3783" max="3791" width="15.1640625" style="207" customWidth="1"/>
    <col min="3792" max="3792" width="14.83203125" style="207" customWidth="1"/>
    <col min="3793" max="3801" width="15.1640625" style="207" customWidth="1"/>
    <col min="3802" max="3802" width="14.83203125" style="207" customWidth="1"/>
    <col min="3803" max="3810" width="15.1640625" style="207" customWidth="1"/>
    <col min="3811" max="3811" width="14.83203125" style="207" customWidth="1"/>
    <col min="3812" max="3812" width="14.4140625" style="207" customWidth="1"/>
    <col min="3813" max="3820" width="14.83203125" style="207" customWidth="1"/>
    <col min="3821" max="3821" width="15.1640625" style="207" customWidth="1"/>
    <col min="3822" max="3822" width="14.83203125" style="207" customWidth="1"/>
    <col min="3823" max="3831" width="15.1640625" style="207" customWidth="1"/>
    <col min="3832" max="3832" width="14.83203125" style="207" customWidth="1"/>
    <col min="3833" max="3841" width="15.1640625" style="207" customWidth="1"/>
    <col min="3842" max="3842" width="14.83203125" style="207" customWidth="1"/>
    <col min="3843" max="3851" width="15.1640625" style="207" customWidth="1"/>
    <col min="3852" max="3852" width="14.83203125" style="207" customWidth="1"/>
    <col min="3853" max="3861" width="15.1640625" style="207" customWidth="1"/>
    <col min="3862" max="3862" width="14.83203125" style="207" customWidth="1"/>
    <col min="3863" max="3871" width="15.1640625" style="207" customWidth="1"/>
    <col min="3872" max="3872" width="14.83203125" style="207" customWidth="1"/>
    <col min="3873" max="3881" width="15.1640625" style="207" customWidth="1"/>
    <col min="3882" max="3882" width="14.83203125" style="207" customWidth="1"/>
    <col min="3883" max="3891" width="15.1640625" style="207" customWidth="1"/>
    <col min="3892" max="3892" width="14.83203125" style="207" customWidth="1"/>
    <col min="3893" max="3901" width="15.1640625" style="207" customWidth="1"/>
    <col min="3902" max="3902" width="14.83203125" style="207" customWidth="1"/>
    <col min="3903" max="3910" width="15.1640625" style="207" customWidth="1"/>
    <col min="3911" max="3911" width="14.83203125" style="207" customWidth="1"/>
    <col min="3912" max="3912" width="14.4140625" style="207" customWidth="1"/>
    <col min="3913" max="3920" width="14.83203125" style="207" customWidth="1"/>
    <col min="3921" max="3921" width="15.1640625" style="207" customWidth="1"/>
    <col min="3922" max="3922" width="14.83203125" style="207" customWidth="1"/>
    <col min="3923" max="3931" width="15.1640625" style="207" customWidth="1"/>
    <col min="3932" max="3932" width="14.83203125" style="207" customWidth="1"/>
    <col min="3933" max="3941" width="15.1640625" style="207" customWidth="1"/>
    <col min="3942" max="3942" width="14.83203125" style="207" customWidth="1"/>
    <col min="3943" max="3951" width="15.1640625" style="207" customWidth="1"/>
    <col min="3952" max="3952" width="14.83203125" style="207" customWidth="1"/>
    <col min="3953" max="3961" width="15.1640625" style="207" customWidth="1"/>
    <col min="3962" max="3962" width="14.83203125" style="207" customWidth="1"/>
    <col min="3963" max="3971" width="15.1640625" style="207" customWidth="1"/>
    <col min="3972" max="3972" width="14.83203125" style="207" customWidth="1"/>
    <col min="3973" max="3981" width="15.1640625" style="207" customWidth="1"/>
    <col min="3982" max="3982" width="14.83203125" style="207" customWidth="1"/>
    <col min="3983" max="3991" width="15.1640625" style="207" customWidth="1"/>
    <col min="3992" max="3992" width="14.83203125" style="207" customWidth="1"/>
    <col min="3993" max="4001" width="15.1640625" style="207" customWidth="1"/>
    <col min="4002" max="4002" width="14.83203125" style="207" customWidth="1"/>
    <col min="4003" max="4010" width="15.1640625" style="207" customWidth="1"/>
    <col min="4011" max="4011" width="14.83203125" style="207" customWidth="1"/>
    <col min="4012" max="4012" width="14.4140625" style="207" customWidth="1"/>
    <col min="4013" max="4020" width="14.83203125" style="207" customWidth="1"/>
    <col min="4021" max="4021" width="15.1640625" style="207" customWidth="1"/>
    <col min="4022" max="4022" width="14.83203125" style="207" customWidth="1"/>
    <col min="4023" max="4031" width="15.1640625" style="207" customWidth="1"/>
    <col min="4032" max="4032" width="14.83203125" style="207" customWidth="1"/>
    <col min="4033" max="4041" width="15.1640625" style="207" customWidth="1"/>
    <col min="4042" max="4042" width="14.83203125" style="207" customWidth="1"/>
    <col min="4043" max="4051" width="15.1640625" style="207" customWidth="1"/>
    <col min="4052" max="4052" width="14.83203125" style="207" customWidth="1"/>
    <col min="4053" max="4061" width="15.1640625" style="207" customWidth="1"/>
    <col min="4062" max="4062" width="14.83203125" style="207" customWidth="1"/>
    <col min="4063" max="4071" width="15.1640625" style="207" customWidth="1"/>
    <col min="4072" max="4072" width="14.83203125" style="207" customWidth="1"/>
    <col min="4073" max="4081" width="15.1640625" style="207" customWidth="1"/>
    <col min="4082" max="4082" width="14.83203125" style="207" customWidth="1"/>
    <col min="4083" max="4091" width="15.1640625" style="207" customWidth="1"/>
    <col min="4092" max="4092" width="14.83203125" style="207" customWidth="1"/>
    <col min="4093" max="4100" width="15.1640625" style="207" customWidth="1"/>
    <col min="4101" max="4101" width="14.83203125" style="207" customWidth="1"/>
    <col min="4102" max="4102" width="14.4140625" style="207" customWidth="1"/>
    <col min="4103" max="4110" width="14.83203125" style="207" customWidth="1"/>
    <col min="4111" max="4111" width="14.4140625" style="207" customWidth="1"/>
    <col min="4112" max="4112" width="14.08203125" style="207" customWidth="1"/>
    <col min="4113" max="4120" width="14.4140625" style="207" customWidth="1"/>
    <col min="4121" max="4121" width="14.83203125" style="207" customWidth="1"/>
    <col min="4122" max="4122" width="14.4140625" style="207" customWidth="1"/>
    <col min="4123" max="4131" width="14.83203125" style="207" customWidth="1"/>
    <col min="4132" max="4132" width="14.4140625" style="207" customWidth="1"/>
    <col min="4133" max="4141" width="14.83203125" style="207" customWidth="1"/>
    <col min="4142" max="4142" width="14.4140625" style="207" customWidth="1"/>
    <col min="4143" max="4151" width="14.83203125" style="207" customWidth="1"/>
    <col min="4152" max="4152" width="14.4140625" style="207" customWidth="1"/>
    <col min="4153" max="4161" width="14.83203125" style="207" customWidth="1"/>
    <col min="4162" max="4162" width="14.4140625" style="207" customWidth="1"/>
    <col min="4163" max="4171" width="14.83203125" style="207" customWidth="1"/>
    <col min="4172" max="4172" width="14.4140625" style="207" customWidth="1"/>
    <col min="4173" max="4181" width="14.83203125" style="207" customWidth="1"/>
    <col min="4182" max="4182" width="14.4140625" style="207" customWidth="1"/>
    <col min="4183" max="4191" width="14.83203125" style="207" customWidth="1"/>
    <col min="4192" max="4192" width="14.4140625" style="207" customWidth="1"/>
    <col min="4193" max="4200" width="14.83203125" style="207" customWidth="1"/>
    <col min="4201" max="4201" width="15.1640625" style="207" customWidth="1"/>
    <col min="4202" max="4202" width="14.83203125" style="207" customWidth="1"/>
    <col min="4203" max="4210" width="15.1640625" style="207" customWidth="1"/>
    <col min="4211" max="4211" width="14.83203125" style="207" customWidth="1"/>
    <col min="4212" max="4212" width="14.4140625" style="207" customWidth="1"/>
    <col min="4213" max="4220" width="14.83203125" style="207" customWidth="1"/>
    <col min="4221" max="4221" width="15.1640625" style="207" customWidth="1"/>
    <col min="4222" max="4222" width="14.83203125" style="207" customWidth="1"/>
    <col min="4223" max="4231" width="15.1640625" style="207" customWidth="1"/>
    <col min="4232" max="4232" width="14.83203125" style="207" customWidth="1"/>
    <col min="4233" max="4241" width="15.1640625" style="207" customWidth="1"/>
    <col min="4242" max="4242" width="14.83203125" style="207" customWidth="1"/>
    <col min="4243" max="4251" width="15.1640625" style="207" customWidth="1"/>
    <col min="4252" max="4252" width="14.83203125" style="207" customWidth="1"/>
    <col min="4253" max="4261" width="15.1640625" style="207" customWidth="1"/>
    <col min="4262" max="4262" width="14.83203125" style="207" customWidth="1"/>
    <col min="4263" max="4271" width="15.1640625" style="207" customWidth="1"/>
    <col min="4272" max="4272" width="14.83203125" style="207" customWidth="1"/>
    <col min="4273" max="4281" width="15.1640625" style="207" customWidth="1"/>
    <col min="4282" max="4282" width="14.83203125" style="207" customWidth="1"/>
    <col min="4283" max="4291" width="15.1640625" style="207" customWidth="1"/>
    <col min="4292" max="4292" width="14.83203125" style="207" customWidth="1"/>
    <col min="4293" max="4301" width="15.1640625" style="207" customWidth="1"/>
    <col min="4302" max="4302" width="14.83203125" style="207" customWidth="1"/>
    <col min="4303" max="4310" width="15.1640625" style="207" customWidth="1"/>
    <col min="4311" max="4311" width="14.83203125" style="207" customWidth="1"/>
    <col min="4312" max="4312" width="14.4140625" style="207" customWidth="1"/>
    <col min="4313" max="4320" width="14.83203125" style="207" customWidth="1"/>
    <col min="4321" max="4321" width="15.1640625" style="207" customWidth="1"/>
    <col min="4322" max="4322" width="14.83203125" style="207" customWidth="1"/>
    <col min="4323" max="4331" width="15.1640625" style="207" customWidth="1"/>
    <col min="4332" max="4332" width="14.83203125" style="207" customWidth="1"/>
    <col min="4333" max="4341" width="15.1640625" style="207" customWidth="1"/>
    <col min="4342" max="4342" width="14.83203125" style="207" customWidth="1"/>
    <col min="4343" max="4351" width="15.1640625" style="207" customWidth="1"/>
    <col min="4352" max="4352" width="14.83203125" style="207" customWidth="1"/>
    <col min="4353" max="4361" width="15.1640625" style="207" customWidth="1"/>
    <col min="4362" max="4362" width="14.83203125" style="207" customWidth="1"/>
    <col min="4363" max="4371" width="15.1640625" style="207" customWidth="1"/>
    <col min="4372" max="4372" width="14.83203125" style="207" customWidth="1"/>
    <col min="4373" max="4381" width="15.1640625" style="207" customWidth="1"/>
    <col min="4382" max="4382" width="14.83203125" style="207" customWidth="1"/>
    <col min="4383" max="4391" width="15.1640625" style="207" customWidth="1"/>
    <col min="4392" max="4392" width="14.83203125" style="207" customWidth="1"/>
    <col min="4393" max="4401" width="15.1640625" style="207" customWidth="1"/>
    <col min="4402" max="4402" width="14.83203125" style="207" customWidth="1"/>
    <col min="4403" max="4410" width="15.1640625" style="207" customWidth="1"/>
    <col min="4411" max="4411" width="14.83203125" style="207" customWidth="1"/>
    <col min="4412" max="4412" width="14.4140625" style="207" customWidth="1"/>
    <col min="4413" max="4420" width="14.83203125" style="207" customWidth="1"/>
    <col min="4421" max="4421" width="15.1640625" style="207" customWidth="1"/>
    <col min="4422" max="4422" width="14.83203125" style="207" customWidth="1"/>
    <col min="4423" max="4431" width="15.1640625" style="207" customWidth="1"/>
    <col min="4432" max="4432" width="14.83203125" style="207" customWidth="1"/>
    <col min="4433" max="4441" width="15.1640625" style="207" customWidth="1"/>
    <col min="4442" max="4442" width="14.83203125" style="207" customWidth="1"/>
    <col min="4443" max="4451" width="15.1640625" style="207" customWidth="1"/>
    <col min="4452" max="4452" width="14.83203125" style="207" customWidth="1"/>
    <col min="4453" max="4461" width="15.1640625" style="207" customWidth="1"/>
    <col min="4462" max="4462" width="14.83203125" style="207" customWidth="1"/>
    <col min="4463" max="4471" width="15.1640625" style="207" customWidth="1"/>
    <col min="4472" max="4472" width="14.83203125" style="207" customWidth="1"/>
    <col min="4473" max="4481" width="15.1640625" style="207" customWidth="1"/>
    <col min="4482" max="4482" width="14.83203125" style="207" customWidth="1"/>
    <col min="4483" max="4491" width="15.1640625" style="207" customWidth="1"/>
    <col min="4492" max="4492" width="14.83203125" style="207" customWidth="1"/>
    <col min="4493" max="4501" width="15.1640625" style="207" customWidth="1"/>
    <col min="4502" max="4502" width="14.83203125" style="207" customWidth="1"/>
    <col min="4503" max="4510" width="15.1640625" style="207" customWidth="1"/>
    <col min="4511" max="4511" width="14.83203125" style="207" customWidth="1"/>
    <col min="4512" max="4512" width="14.4140625" style="207" customWidth="1"/>
    <col min="4513" max="4520" width="14.83203125" style="207" customWidth="1"/>
    <col min="4521" max="4521" width="15.1640625" style="207" customWidth="1"/>
    <col min="4522" max="4522" width="14.83203125" style="207" customWidth="1"/>
    <col min="4523" max="4531" width="15.1640625" style="207" customWidth="1"/>
    <col min="4532" max="4532" width="14.83203125" style="207" customWidth="1"/>
    <col min="4533" max="4541" width="15.1640625" style="207" customWidth="1"/>
    <col min="4542" max="4542" width="14.83203125" style="207" customWidth="1"/>
    <col min="4543" max="4551" width="15.1640625" style="207" customWidth="1"/>
    <col min="4552" max="4552" width="14.83203125" style="207" customWidth="1"/>
    <col min="4553" max="4561" width="15.1640625" style="207" customWidth="1"/>
    <col min="4562" max="4562" width="14.83203125" style="207" customWidth="1"/>
    <col min="4563" max="4571" width="15.1640625" style="207" customWidth="1"/>
    <col min="4572" max="4572" width="14.83203125" style="207" customWidth="1"/>
    <col min="4573" max="4581" width="15.1640625" style="207" customWidth="1"/>
    <col min="4582" max="4582" width="14.83203125" style="207" customWidth="1"/>
    <col min="4583" max="4591" width="15.1640625" style="207" customWidth="1"/>
    <col min="4592" max="4592" width="14.83203125" style="207" customWidth="1"/>
    <col min="4593" max="4601" width="15.1640625" style="207" customWidth="1"/>
    <col min="4602" max="4602" width="14.83203125" style="207" customWidth="1"/>
    <col min="4603" max="4610" width="15.1640625" style="207" customWidth="1"/>
    <col min="4611" max="4611" width="14.83203125" style="207" customWidth="1"/>
    <col min="4612" max="4612" width="14.4140625" style="207" customWidth="1"/>
    <col min="4613" max="4620" width="14.83203125" style="207" customWidth="1"/>
    <col min="4621" max="4621" width="15.1640625" style="207" customWidth="1"/>
    <col min="4622" max="4622" width="14.83203125" style="207" customWidth="1"/>
    <col min="4623" max="4631" width="15.1640625" style="207" customWidth="1"/>
    <col min="4632" max="4632" width="14.83203125" style="207" customWidth="1"/>
    <col min="4633" max="4641" width="15.1640625" style="207" customWidth="1"/>
    <col min="4642" max="4642" width="14.83203125" style="207" customWidth="1"/>
    <col min="4643" max="4651" width="15.1640625" style="207" customWidth="1"/>
    <col min="4652" max="4652" width="14.83203125" style="207" customWidth="1"/>
    <col min="4653" max="4661" width="15.1640625" style="207" customWidth="1"/>
    <col min="4662" max="4662" width="14.83203125" style="207" customWidth="1"/>
    <col min="4663" max="4671" width="15.1640625" style="207" customWidth="1"/>
    <col min="4672" max="4672" width="14.83203125" style="207" customWidth="1"/>
    <col min="4673" max="4681" width="15.1640625" style="207" customWidth="1"/>
    <col min="4682" max="4682" width="14.83203125" style="207" customWidth="1"/>
    <col min="4683" max="4691" width="15.1640625" style="207" customWidth="1"/>
    <col min="4692" max="4692" width="14.83203125" style="207" customWidth="1"/>
    <col min="4693" max="4701" width="15.1640625" style="207" customWidth="1"/>
    <col min="4702" max="4702" width="14.83203125" style="207" customWidth="1"/>
    <col min="4703" max="4710" width="15.1640625" style="207" customWidth="1"/>
    <col min="4711" max="4711" width="14.83203125" style="207" customWidth="1"/>
    <col min="4712" max="4712" width="14.4140625" style="207" customWidth="1"/>
    <col min="4713" max="4720" width="14.83203125" style="207" customWidth="1"/>
    <col min="4721" max="4721" width="15.1640625" style="207" customWidth="1"/>
    <col min="4722" max="4722" width="14.83203125" style="207" customWidth="1"/>
    <col min="4723" max="4731" width="15.1640625" style="207" customWidth="1"/>
    <col min="4732" max="4732" width="14.83203125" style="207" customWidth="1"/>
    <col min="4733" max="4741" width="15.1640625" style="207" customWidth="1"/>
    <col min="4742" max="4742" width="14.83203125" style="207" customWidth="1"/>
    <col min="4743" max="4751" width="15.1640625" style="207" customWidth="1"/>
    <col min="4752" max="4752" width="14.83203125" style="207" customWidth="1"/>
    <col min="4753" max="4761" width="15.1640625" style="207" customWidth="1"/>
    <col min="4762" max="4762" width="14.83203125" style="207" customWidth="1"/>
    <col min="4763" max="4771" width="15.1640625" style="207" customWidth="1"/>
    <col min="4772" max="4772" width="14.83203125" style="207" customWidth="1"/>
    <col min="4773" max="4781" width="15.1640625" style="207" customWidth="1"/>
    <col min="4782" max="4782" width="14.83203125" style="207" customWidth="1"/>
    <col min="4783" max="4791" width="15.1640625" style="207" customWidth="1"/>
    <col min="4792" max="4792" width="14.83203125" style="207" customWidth="1"/>
    <col min="4793" max="4801" width="15.1640625" style="207" customWidth="1"/>
    <col min="4802" max="4802" width="14.83203125" style="207" customWidth="1"/>
    <col min="4803" max="4810" width="15.1640625" style="207" customWidth="1"/>
    <col min="4811" max="4811" width="14.83203125" style="207" customWidth="1"/>
    <col min="4812" max="4812" width="14.4140625" style="207" customWidth="1"/>
    <col min="4813" max="4820" width="14.83203125" style="207" customWidth="1"/>
    <col min="4821" max="4821" width="15.1640625" style="207" customWidth="1"/>
    <col min="4822" max="4822" width="14.83203125" style="207" customWidth="1"/>
    <col min="4823" max="4831" width="15.1640625" style="207" customWidth="1"/>
    <col min="4832" max="4832" width="14.83203125" style="207" customWidth="1"/>
    <col min="4833" max="4841" width="15.1640625" style="207" customWidth="1"/>
    <col min="4842" max="4842" width="14.83203125" style="207" customWidth="1"/>
    <col min="4843" max="4851" width="15.1640625" style="207" customWidth="1"/>
    <col min="4852" max="4852" width="14.83203125" style="207" customWidth="1"/>
    <col min="4853" max="4861" width="15.1640625" style="207" customWidth="1"/>
    <col min="4862" max="4862" width="14.83203125" style="207" customWidth="1"/>
    <col min="4863" max="4871" width="15.1640625" style="207" customWidth="1"/>
    <col min="4872" max="4872" width="14.83203125" style="207" customWidth="1"/>
    <col min="4873" max="4881" width="15.1640625" style="207" customWidth="1"/>
    <col min="4882" max="4882" width="14.83203125" style="207" customWidth="1"/>
    <col min="4883" max="4891" width="15.1640625" style="207" customWidth="1"/>
    <col min="4892" max="4892" width="14.83203125" style="207" customWidth="1"/>
    <col min="4893" max="4901" width="15.1640625" style="207" customWidth="1"/>
    <col min="4902" max="4902" width="14.83203125" style="207" customWidth="1"/>
    <col min="4903" max="4910" width="15.1640625" style="207" customWidth="1"/>
    <col min="4911" max="4911" width="14.83203125" style="207" customWidth="1"/>
    <col min="4912" max="4912" width="14.4140625" style="207" customWidth="1"/>
    <col min="4913" max="4920" width="14.83203125" style="207" customWidth="1"/>
    <col min="4921" max="4921" width="15.1640625" style="207" customWidth="1"/>
    <col min="4922" max="4922" width="14.83203125" style="207" customWidth="1"/>
    <col min="4923" max="4931" width="15.1640625" style="207" customWidth="1"/>
    <col min="4932" max="4932" width="14.83203125" style="207" customWidth="1"/>
    <col min="4933" max="4941" width="15.1640625" style="207" customWidth="1"/>
    <col min="4942" max="4942" width="14.83203125" style="207" customWidth="1"/>
    <col min="4943" max="4951" width="15.1640625" style="207" customWidth="1"/>
    <col min="4952" max="4952" width="14.83203125" style="207" customWidth="1"/>
    <col min="4953" max="4961" width="15.1640625" style="207" customWidth="1"/>
    <col min="4962" max="4962" width="14.83203125" style="207" customWidth="1"/>
    <col min="4963" max="4971" width="15.1640625" style="207" customWidth="1"/>
    <col min="4972" max="4972" width="14.83203125" style="207" customWidth="1"/>
    <col min="4973" max="4981" width="15.1640625" style="207" customWidth="1"/>
    <col min="4982" max="4982" width="14.83203125" style="207" customWidth="1"/>
    <col min="4983" max="4991" width="15.1640625" style="207" customWidth="1"/>
    <col min="4992" max="4992" width="14.83203125" style="207" customWidth="1"/>
    <col min="4993" max="5001" width="15.1640625" style="207" customWidth="1"/>
    <col min="5002" max="5002" width="14.83203125" style="207" customWidth="1"/>
    <col min="5003" max="5010" width="15.1640625" style="207" customWidth="1"/>
    <col min="5011" max="5011" width="14.83203125" style="207" customWidth="1"/>
    <col min="5012" max="5012" width="14.4140625" style="207" customWidth="1"/>
    <col min="5013" max="5020" width="14.83203125" style="207" customWidth="1"/>
    <col min="5021" max="5021" width="15.1640625" style="207" customWidth="1"/>
    <col min="5022" max="5022" width="14.83203125" style="207" customWidth="1"/>
    <col min="5023" max="5031" width="15.1640625" style="207" customWidth="1"/>
    <col min="5032" max="5032" width="14.83203125" style="207" customWidth="1"/>
    <col min="5033" max="5041" width="15.1640625" style="207" customWidth="1"/>
    <col min="5042" max="5042" width="14.83203125" style="207" customWidth="1"/>
    <col min="5043" max="5051" width="15.1640625" style="207" customWidth="1"/>
    <col min="5052" max="5052" width="14.83203125" style="207" customWidth="1"/>
    <col min="5053" max="5061" width="15.1640625" style="207" customWidth="1"/>
    <col min="5062" max="5062" width="14.83203125" style="207" customWidth="1"/>
    <col min="5063" max="5071" width="15.1640625" style="207" customWidth="1"/>
    <col min="5072" max="5072" width="14.83203125" style="207" customWidth="1"/>
    <col min="5073" max="5081" width="15.1640625" style="207" customWidth="1"/>
    <col min="5082" max="5082" width="14.83203125" style="207" customWidth="1"/>
    <col min="5083" max="5091" width="15.1640625" style="207" customWidth="1"/>
    <col min="5092" max="5092" width="14.83203125" style="207" customWidth="1"/>
    <col min="5093" max="5100" width="15.1640625" style="207" customWidth="1"/>
    <col min="5101" max="5101" width="14.83203125" style="207" customWidth="1"/>
    <col min="5102" max="5102" width="14.4140625" style="207" customWidth="1"/>
    <col min="5103" max="5110" width="14.83203125" style="207" customWidth="1"/>
    <col min="5111" max="5111" width="14.4140625" style="207" customWidth="1"/>
    <col min="5112" max="5112" width="14.08203125" style="207" customWidth="1"/>
    <col min="5113" max="5120" width="14.4140625" style="207" customWidth="1"/>
    <col min="5121" max="5121" width="14.83203125" style="207" customWidth="1"/>
    <col min="5122" max="5122" width="14.4140625" style="207" customWidth="1"/>
    <col min="5123" max="5131" width="14.83203125" style="207" customWidth="1"/>
    <col min="5132" max="5132" width="14.4140625" style="207" customWidth="1"/>
    <col min="5133" max="5141" width="14.83203125" style="207" customWidth="1"/>
    <col min="5142" max="5142" width="14.4140625" style="207" customWidth="1"/>
    <col min="5143" max="5151" width="14.83203125" style="207" customWidth="1"/>
    <col min="5152" max="5152" width="14.4140625" style="207" customWidth="1"/>
    <col min="5153" max="5161" width="14.83203125" style="207" customWidth="1"/>
    <col min="5162" max="5162" width="14.4140625" style="207" customWidth="1"/>
    <col min="5163" max="5171" width="14.83203125" style="207" customWidth="1"/>
    <col min="5172" max="5172" width="14.4140625" style="207" customWidth="1"/>
    <col min="5173" max="5181" width="14.83203125" style="207" customWidth="1"/>
    <col min="5182" max="5182" width="14.4140625" style="207" customWidth="1"/>
    <col min="5183" max="5191" width="14.83203125" style="207" customWidth="1"/>
    <col min="5192" max="5192" width="14.4140625" style="207" customWidth="1"/>
    <col min="5193" max="5200" width="14.83203125" style="207" customWidth="1"/>
    <col min="5201" max="5201" width="15.1640625" style="207" customWidth="1"/>
    <col min="5202" max="5202" width="14.83203125" style="207" customWidth="1"/>
    <col min="5203" max="5210" width="15.1640625" style="207" customWidth="1"/>
    <col min="5211" max="5211" width="14.83203125" style="207" customWidth="1"/>
    <col min="5212" max="5212" width="14.4140625" style="207" customWidth="1"/>
    <col min="5213" max="5220" width="14.83203125" style="207" customWidth="1"/>
    <col min="5221" max="5221" width="15.1640625" style="207" customWidth="1"/>
    <col min="5222" max="5222" width="14.83203125" style="207" customWidth="1"/>
    <col min="5223" max="5231" width="15.1640625" style="207" customWidth="1"/>
    <col min="5232" max="5232" width="14.83203125" style="207" customWidth="1"/>
    <col min="5233" max="5241" width="15.1640625" style="207" customWidth="1"/>
    <col min="5242" max="5242" width="14.83203125" style="207" customWidth="1"/>
    <col min="5243" max="5251" width="15.1640625" style="207" customWidth="1"/>
    <col min="5252" max="5252" width="14.83203125" style="207" customWidth="1"/>
    <col min="5253" max="5261" width="15.1640625" style="207" customWidth="1"/>
    <col min="5262" max="5262" width="14.83203125" style="207" customWidth="1"/>
    <col min="5263" max="5271" width="15.1640625" style="207" customWidth="1"/>
    <col min="5272" max="5272" width="14.83203125" style="207" customWidth="1"/>
    <col min="5273" max="5281" width="15.1640625" style="207" customWidth="1"/>
    <col min="5282" max="5282" width="14.83203125" style="207" customWidth="1"/>
    <col min="5283" max="5291" width="15.1640625" style="207" customWidth="1"/>
    <col min="5292" max="5292" width="14.83203125" style="207" customWidth="1"/>
    <col min="5293" max="5301" width="15.1640625" style="207" customWidth="1"/>
    <col min="5302" max="5302" width="14.83203125" style="207" customWidth="1"/>
    <col min="5303" max="5310" width="15.1640625" style="207" customWidth="1"/>
    <col min="5311" max="5311" width="14.83203125" style="207" customWidth="1"/>
    <col min="5312" max="5312" width="14.4140625" style="207" customWidth="1"/>
    <col min="5313" max="5320" width="14.83203125" style="207" customWidth="1"/>
    <col min="5321" max="5321" width="15.1640625" style="207" customWidth="1"/>
    <col min="5322" max="5322" width="14.83203125" style="207" customWidth="1"/>
    <col min="5323" max="5331" width="15.1640625" style="207" customWidth="1"/>
    <col min="5332" max="5332" width="14.83203125" style="207" customWidth="1"/>
    <col min="5333" max="5341" width="15.1640625" style="207" customWidth="1"/>
    <col min="5342" max="5342" width="14.83203125" style="207" customWidth="1"/>
    <col min="5343" max="5351" width="15.1640625" style="207" customWidth="1"/>
    <col min="5352" max="5352" width="14.83203125" style="207" customWidth="1"/>
    <col min="5353" max="5361" width="15.1640625" style="207" customWidth="1"/>
    <col min="5362" max="5362" width="14.83203125" style="207" customWidth="1"/>
    <col min="5363" max="5371" width="15.1640625" style="207" customWidth="1"/>
    <col min="5372" max="5372" width="14.83203125" style="207" customWidth="1"/>
    <col min="5373" max="5381" width="15.1640625" style="207" customWidth="1"/>
    <col min="5382" max="5382" width="14.83203125" style="207" customWidth="1"/>
    <col min="5383" max="5391" width="15.1640625" style="207" customWidth="1"/>
    <col min="5392" max="5392" width="14.83203125" style="207" customWidth="1"/>
    <col min="5393" max="5401" width="15.1640625" style="207" customWidth="1"/>
    <col min="5402" max="5402" width="14.83203125" style="207" customWidth="1"/>
    <col min="5403" max="5410" width="15.1640625" style="207" customWidth="1"/>
    <col min="5411" max="5411" width="14.83203125" style="207" customWidth="1"/>
    <col min="5412" max="5412" width="14.4140625" style="207" customWidth="1"/>
    <col min="5413" max="5420" width="14.83203125" style="207" customWidth="1"/>
    <col min="5421" max="5421" width="15.1640625" style="207" customWidth="1"/>
    <col min="5422" max="5422" width="14.83203125" style="207" customWidth="1"/>
    <col min="5423" max="5431" width="15.1640625" style="207" customWidth="1"/>
    <col min="5432" max="5432" width="14.83203125" style="207" customWidth="1"/>
    <col min="5433" max="5441" width="15.1640625" style="207" customWidth="1"/>
    <col min="5442" max="5442" width="14.83203125" style="207" customWidth="1"/>
    <col min="5443" max="5451" width="15.1640625" style="207" customWidth="1"/>
    <col min="5452" max="5452" width="14.83203125" style="207" customWidth="1"/>
    <col min="5453" max="5461" width="15.1640625" style="207" customWidth="1"/>
    <col min="5462" max="5462" width="14.83203125" style="207" customWidth="1"/>
    <col min="5463" max="5471" width="15.1640625" style="207" customWidth="1"/>
    <col min="5472" max="5472" width="14.83203125" style="207" customWidth="1"/>
    <col min="5473" max="5481" width="15.1640625" style="207" customWidth="1"/>
    <col min="5482" max="5482" width="14.83203125" style="207" customWidth="1"/>
    <col min="5483" max="5491" width="15.1640625" style="207" customWidth="1"/>
    <col min="5492" max="5492" width="14.83203125" style="207" customWidth="1"/>
    <col min="5493" max="5501" width="15.1640625" style="207" customWidth="1"/>
    <col min="5502" max="5502" width="14.83203125" style="207" customWidth="1"/>
    <col min="5503" max="5510" width="15.1640625" style="207" customWidth="1"/>
    <col min="5511" max="5511" width="14.83203125" style="207" customWidth="1"/>
    <col min="5512" max="5512" width="14.4140625" style="207" customWidth="1"/>
    <col min="5513" max="5520" width="14.83203125" style="207" customWidth="1"/>
    <col min="5521" max="5521" width="15.1640625" style="207" customWidth="1"/>
    <col min="5522" max="5522" width="14.83203125" style="207" customWidth="1"/>
    <col min="5523" max="5531" width="15.1640625" style="207" customWidth="1"/>
    <col min="5532" max="5532" width="14.83203125" style="207" customWidth="1"/>
    <col min="5533" max="5541" width="15.1640625" style="207" customWidth="1"/>
    <col min="5542" max="5542" width="14.83203125" style="207" customWidth="1"/>
    <col min="5543" max="5551" width="15.1640625" style="207" customWidth="1"/>
    <col min="5552" max="5552" width="14.83203125" style="207" customWidth="1"/>
    <col min="5553" max="5561" width="15.1640625" style="207" customWidth="1"/>
    <col min="5562" max="5562" width="14.83203125" style="207" customWidth="1"/>
    <col min="5563" max="5571" width="15.1640625" style="207" customWidth="1"/>
    <col min="5572" max="5572" width="14.83203125" style="207" customWidth="1"/>
    <col min="5573" max="5581" width="15.1640625" style="207" customWidth="1"/>
    <col min="5582" max="5582" width="14.83203125" style="207" customWidth="1"/>
    <col min="5583" max="5591" width="15.1640625" style="207" customWidth="1"/>
    <col min="5592" max="5592" width="14.83203125" style="207" customWidth="1"/>
    <col min="5593" max="5601" width="15.1640625" style="207" customWidth="1"/>
    <col min="5602" max="5602" width="14.83203125" style="207" customWidth="1"/>
    <col min="5603" max="5610" width="15.1640625" style="207" customWidth="1"/>
    <col min="5611" max="5611" width="14.83203125" style="207" customWidth="1"/>
    <col min="5612" max="5612" width="14.4140625" style="207" customWidth="1"/>
    <col min="5613" max="5620" width="14.83203125" style="207" customWidth="1"/>
    <col min="5621" max="5621" width="15.1640625" style="207" customWidth="1"/>
    <col min="5622" max="5622" width="14.83203125" style="207" customWidth="1"/>
    <col min="5623" max="5631" width="15.1640625" style="207" customWidth="1"/>
    <col min="5632" max="5632" width="14.83203125" style="207" customWidth="1"/>
    <col min="5633" max="5641" width="15.1640625" style="207" customWidth="1"/>
    <col min="5642" max="5642" width="14.83203125" style="207" customWidth="1"/>
    <col min="5643" max="5651" width="15.1640625" style="207" customWidth="1"/>
    <col min="5652" max="5652" width="14.83203125" style="207" customWidth="1"/>
    <col min="5653" max="5661" width="15.1640625" style="207" customWidth="1"/>
    <col min="5662" max="5662" width="14.83203125" style="207" customWidth="1"/>
    <col min="5663" max="5671" width="15.1640625" style="207" customWidth="1"/>
    <col min="5672" max="5672" width="14.83203125" style="207" customWidth="1"/>
    <col min="5673" max="5681" width="15.1640625" style="207" customWidth="1"/>
    <col min="5682" max="5682" width="14.83203125" style="207" customWidth="1"/>
    <col min="5683" max="5691" width="15.1640625" style="207" customWidth="1"/>
    <col min="5692" max="5692" width="14.83203125" style="207" customWidth="1"/>
    <col min="5693" max="5701" width="15.1640625" style="207" customWidth="1"/>
    <col min="5702" max="5702" width="14.83203125" style="207" customWidth="1"/>
    <col min="5703" max="5710" width="15.1640625" style="207" customWidth="1"/>
    <col min="5711" max="5711" width="14.83203125" style="207" customWidth="1"/>
    <col min="5712" max="5712" width="14.4140625" style="207" customWidth="1"/>
    <col min="5713" max="5720" width="14.83203125" style="207" customWidth="1"/>
    <col min="5721" max="5721" width="15.1640625" style="207" customWidth="1"/>
    <col min="5722" max="5722" width="14.83203125" style="207" customWidth="1"/>
    <col min="5723" max="5731" width="15.1640625" style="207" customWidth="1"/>
    <col min="5732" max="5732" width="14.83203125" style="207" customWidth="1"/>
    <col min="5733" max="5741" width="15.1640625" style="207" customWidth="1"/>
    <col min="5742" max="5742" width="14.83203125" style="207" customWidth="1"/>
    <col min="5743" max="5751" width="15.1640625" style="207" customWidth="1"/>
    <col min="5752" max="5752" width="14.83203125" style="207" customWidth="1"/>
    <col min="5753" max="5761" width="15.1640625" style="207" customWidth="1"/>
    <col min="5762" max="5762" width="14.83203125" style="207" customWidth="1"/>
    <col min="5763" max="5771" width="15.1640625" style="207" customWidth="1"/>
    <col min="5772" max="5772" width="14.83203125" style="207" customWidth="1"/>
    <col min="5773" max="5781" width="15.1640625" style="207" customWidth="1"/>
    <col min="5782" max="5782" width="14.83203125" style="207" customWidth="1"/>
    <col min="5783" max="5791" width="15.1640625" style="207" customWidth="1"/>
    <col min="5792" max="5792" width="14.83203125" style="207" customWidth="1"/>
    <col min="5793" max="5801" width="15.1640625" style="207" customWidth="1"/>
    <col min="5802" max="5802" width="14.83203125" style="207" customWidth="1"/>
    <col min="5803" max="5810" width="15.1640625" style="207" customWidth="1"/>
    <col min="5811" max="5811" width="14.83203125" style="207" customWidth="1"/>
    <col min="5812" max="5812" width="14.4140625" style="207" customWidth="1"/>
    <col min="5813" max="5820" width="14.83203125" style="207" customWidth="1"/>
    <col min="5821" max="5821" width="15.1640625" style="207" customWidth="1"/>
    <col min="5822" max="5822" width="14.83203125" style="207" customWidth="1"/>
    <col min="5823" max="5831" width="15.1640625" style="207" customWidth="1"/>
    <col min="5832" max="5832" width="14.83203125" style="207" customWidth="1"/>
    <col min="5833" max="5841" width="15.1640625" style="207" customWidth="1"/>
    <col min="5842" max="5842" width="14.83203125" style="207" customWidth="1"/>
    <col min="5843" max="5851" width="15.1640625" style="207" customWidth="1"/>
    <col min="5852" max="5852" width="14.83203125" style="207" customWidth="1"/>
    <col min="5853" max="5861" width="15.1640625" style="207" customWidth="1"/>
    <col min="5862" max="5862" width="14.83203125" style="207" customWidth="1"/>
    <col min="5863" max="5871" width="15.1640625" style="207" customWidth="1"/>
    <col min="5872" max="5872" width="14.83203125" style="207" customWidth="1"/>
    <col min="5873" max="5881" width="15.1640625" style="207" customWidth="1"/>
    <col min="5882" max="5882" width="14.83203125" style="207" customWidth="1"/>
    <col min="5883" max="5891" width="15.1640625" style="207" customWidth="1"/>
    <col min="5892" max="5892" width="14.83203125" style="207" customWidth="1"/>
    <col min="5893" max="5901" width="15.1640625" style="207" customWidth="1"/>
    <col min="5902" max="5902" width="14.83203125" style="207" customWidth="1"/>
    <col min="5903" max="5910" width="15.1640625" style="207" customWidth="1"/>
    <col min="5911" max="5911" width="14.83203125" style="207" customWidth="1"/>
    <col min="5912" max="5912" width="14.4140625" style="207" customWidth="1"/>
    <col min="5913" max="5920" width="14.83203125" style="207" customWidth="1"/>
    <col min="5921" max="5921" width="15.1640625" style="207" customWidth="1"/>
    <col min="5922" max="5922" width="14.83203125" style="207" customWidth="1"/>
    <col min="5923" max="5931" width="15.1640625" style="207" customWidth="1"/>
    <col min="5932" max="5932" width="14.83203125" style="207" customWidth="1"/>
    <col min="5933" max="5941" width="15.1640625" style="207" customWidth="1"/>
    <col min="5942" max="5942" width="14.83203125" style="207" customWidth="1"/>
    <col min="5943" max="5951" width="15.1640625" style="207" customWidth="1"/>
    <col min="5952" max="5952" width="14.83203125" style="207" customWidth="1"/>
    <col min="5953" max="5961" width="15.1640625" style="207" customWidth="1"/>
    <col min="5962" max="5962" width="14.83203125" style="207" customWidth="1"/>
    <col min="5963" max="5971" width="15.1640625" style="207" customWidth="1"/>
    <col min="5972" max="5972" width="14.83203125" style="207" customWidth="1"/>
    <col min="5973" max="5981" width="15.1640625" style="207" customWidth="1"/>
    <col min="5982" max="5982" width="14.83203125" style="207" customWidth="1"/>
    <col min="5983" max="5991" width="15.1640625" style="207" customWidth="1"/>
    <col min="5992" max="5992" width="14.83203125" style="207" customWidth="1"/>
    <col min="5993" max="6001" width="15.1640625" style="207" customWidth="1"/>
    <col min="6002" max="6002" width="14.83203125" style="207" customWidth="1"/>
    <col min="6003" max="6010" width="15.1640625" style="207" customWidth="1"/>
    <col min="6011" max="6011" width="14.83203125" style="207" customWidth="1"/>
    <col min="6012" max="6012" width="14.4140625" style="207" customWidth="1"/>
    <col min="6013" max="6020" width="14.83203125" style="207" customWidth="1"/>
    <col min="6021" max="6021" width="15.1640625" style="207" customWidth="1"/>
    <col min="6022" max="6022" width="14.83203125" style="207" customWidth="1"/>
    <col min="6023" max="6031" width="15.1640625" style="207" customWidth="1"/>
    <col min="6032" max="6032" width="14.83203125" style="207" customWidth="1"/>
    <col min="6033" max="6041" width="15.1640625" style="207" customWidth="1"/>
    <col min="6042" max="6042" width="14.83203125" style="207" customWidth="1"/>
    <col min="6043" max="6051" width="15.1640625" style="207" customWidth="1"/>
    <col min="6052" max="6052" width="14.83203125" style="207" customWidth="1"/>
    <col min="6053" max="6061" width="15.1640625" style="207" customWidth="1"/>
    <col min="6062" max="6062" width="14.83203125" style="207" customWidth="1"/>
    <col min="6063" max="6071" width="15.1640625" style="207" customWidth="1"/>
    <col min="6072" max="6072" width="14.83203125" style="207" customWidth="1"/>
    <col min="6073" max="6081" width="15.1640625" style="207" customWidth="1"/>
    <col min="6082" max="6082" width="14.83203125" style="207" customWidth="1"/>
    <col min="6083" max="6091" width="15.1640625" style="207" customWidth="1"/>
    <col min="6092" max="6092" width="14.83203125" style="207" customWidth="1"/>
    <col min="6093" max="6100" width="15.1640625" style="207" customWidth="1"/>
    <col min="6101" max="6101" width="14.83203125" style="207" customWidth="1"/>
    <col min="6102" max="6102" width="14.4140625" style="207" customWidth="1"/>
    <col min="6103" max="6110" width="14.83203125" style="207" customWidth="1"/>
    <col min="6111" max="6111" width="14.4140625" style="207" customWidth="1"/>
    <col min="6112" max="6112" width="14.08203125" style="207" customWidth="1"/>
    <col min="6113" max="6120" width="14.4140625" style="207" customWidth="1"/>
    <col min="6121" max="6121" width="14.83203125" style="207" customWidth="1"/>
    <col min="6122" max="6122" width="14.4140625" style="207" customWidth="1"/>
    <col min="6123" max="6131" width="14.83203125" style="207" customWidth="1"/>
    <col min="6132" max="6132" width="14.4140625" style="207" customWidth="1"/>
    <col min="6133" max="6141" width="14.83203125" style="207" customWidth="1"/>
    <col min="6142" max="6142" width="14.4140625" style="207" customWidth="1"/>
    <col min="6143" max="6151" width="14.83203125" style="207" customWidth="1"/>
    <col min="6152" max="6152" width="14.4140625" style="207" customWidth="1"/>
    <col min="6153" max="6161" width="14.83203125" style="207" customWidth="1"/>
    <col min="6162" max="6162" width="14.4140625" style="207" customWidth="1"/>
    <col min="6163" max="6171" width="14.83203125" style="207" customWidth="1"/>
    <col min="6172" max="6172" width="14.4140625" style="207" customWidth="1"/>
    <col min="6173" max="6181" width="14.83203125" style="207" customWidth="1"/>
    <col min="6182" max="6182" width="14.4140625" style="207" customWidth="1"/>
    <col min="6183" max="6191" width="14.83203125" style="207" customWidth="1"/>
    <col min="6192" max="6192" width="14.4140625" style="207" customWidth="1"/>
    <col min="6193" max="6200" width="14.83203125" style="207" customWidth="1"/>
    <col min="6201" max="6201" width="15.1640625" style="207" customWidth="1"/>
    <col min="6202" max="6202" width="14.83203125" style="207" customWidth="1"/>
    <col min="6203" max="6210" width="15.1640625" style="207" customWidth="1"/>
    <col min="6211" max="6211" width="14.83203125" style="207" customWidth="1"/>
    <col min="6212" max="6212" width="14.4140625" style="207" customWidth="1"/>
    <col min="6213" max="6220" width="14.83203125" style="207" customWidth="1"/>
    <col min="6221" max="6221" width="15.1640625" style="207" customWidth="1"/>
    <col min="6222" max="6222" width="14.83203125" style="207" customWidth="1"/>
    <col min="6223" max="6231" width="15.1640625" style="207" customWidth="1"/>
    <col min="6232" max="6232" width="14.83203125" style="207" customWidth="1"/>
    <col min="6233" max="6241" width="15.1640625" style="207" customWidth="1"/>
    <col min="6242" max="6242" width="14.83203125" style="207" customWidth="1"/>
    <col min="6243" max="6251" width="15.1640625" style="207" customWidth="1"/>
    <col min="6252" max="6252" width="14.83203125" style="207" customWidth="1"/>
    <col min="6253" max="6261" width="15.1640625" style="207" customWidth="1"/>
    <col min="6262" max="6262" width="14.83203125" style="207" customWidth="1"/>
    <col min="6263" max="6271" width="15.1640625" style="207" customWidth="1"/>
    <col min="6272" max="6272" width="14.83203125" style="207" customWidth="1"/>
    <col min="6273" max="6281" width="15.1640625" style="207" customWidth="1"/>
    <col min="6282" max="6282" width="14.83203125" style="207" customWidth="1"/>
    <col min="6283" max="6291" width="15.1640625" style="207" customWidth="1"/>
    <col min="6292" max="6292" width="14.83203125" style="207" customWidth="1"/>
    <col min="6293" max="6301" width="15.1640625" style="207" customWidth="1"/>
    <col min="6302" max="6302" width="14.83203125" style="207" customWidth="1"/>
    <col min="6303" max="6310" width="15.1640625" style="207" customWidth="1"/>
    <col min="6311" max="6311" width="14.83203125" style="207" customWidth="1"/>
    <col min="6312" max="6312" width="14.4140625" style="207" customWidth="1"/>
    <col min="6313" max="6320" width="14.83203125" style="207" customWidth="1"/>
    <col min="6321" max="6321" width="15.1640625" style="207" customWidth="1"/>
    <col min="6322" max="6322" width="14.83203125" style="207" customWidth="1"/>
    <col min="6323" max="6331" width="15.1640625" style="207" customWidth="1"/>
    <col min="6332" max="6332" width="14.83203125" style="207" customWidth="1"/>
    <col min="6333" max="6341" width="15.1640625" style="207" customWidth="1"/>
    <col min="6342" max="6342" width="14.83203125" style="207" customWidth="1"/>
    <col min="6343" max="6351" width="15.1640625" style="207" customWidth="1"/>
    <col min="6352" max="6352" width="14.83203125" style="207" customWidth="1"/>
    <col min="6353" max="6361" width="15.1640625" style="207" customWidth="1"/>
    <col min="6362" max="6362" width="14.83203125" style="207" customWidth="1"/>
    <col min="6363" max="6371" width="15.1640625" style="207" customWidth="1"/>
    <col min="6372" max="6372" width="14.83203125" style="207" customWidth="1"/>
    <col min="6373" max="6381" width="15.1640625" style="207" customWidth="1"/>
    <col min="6382" max="6382" width="14.83203125" style="207" customWidth="1"/>
    <col min="6383" max="6391" width="15.1640625" style="207" customWidth="1"/>
    <col min="6392" max="6392" width="14.83203125" style="207" customWidth="1"/>
    <col min="6393" max="6401" width="15.1640625" style="207" customWidth="1"/>
    <col min="6402" max="6402" width="14.83203125" style="207" customWidth="1"/>
    <col min="6403" max="6410" width="15.1640625" style="207" customWidth="1"/>
    <col min="6411" max="6411" width="14.83203125" style="207" customWidth="1"/>
    <col min="6412" max="6412" width="14.4140625" style="207" customWidth="1"/>
    <col min="6413" max="6420" width="14.83203125" style="207" customWidth="1"/>
    <col min="6421" max="6421" width="15.1640625" style="207" customWidth="1"/>
    <col min="6422" max="6422" width="14.83203125" style="207" customWidth="1"/>
    <col min="6423" max="6431" width="15.1640625" style="207" customWidth="1"/>
    <col min="6432" max="6432" width="14.83203125" style="207" customWidth="1"/>
    <col min="6433" max="6441" width="15.1640625" style="207" customWidth="1"/>
    <col min="6442" max="6442" width="14.83203125" style="207" customWidth="1"/>
    <col min="6443" max="6451" width="15.1640625" style="207" customWidth="1"/>
    <col min="6452" max="6452" width="14.83203125" style="207" customWidth="1"/>
    <col min="6453" max="6461" width="15.1640625" style="207" customWidth="1"/>
    <col min="6462" max="6462" width="14.83203125" style="207" customWidth="1"/>
    <col min="6463" max="6471" width="15.1640625" style="207" customWidth="1"/>
    <col min="6472" max="6472" width="14.83203125" style="207" customWidth="1"/>
    <col min="6473" max="6481" width="15.1640625" style="207" customWidth="1"/>
    <col min="6482" max="6482" width="14.83203125" style="207" customWidth="1"/>
    <col min="6483" max="6491" width="15.1640625" style="207" customWidth="1"/>
    <col min="6492" max="6492" width="14.83203125" style="207" customWidth="1"/>
    <col min="6493" max="6501" width="15.1640625" style="207" customWidth="1"/>
    <col min="6502" max="6502" width="14.83203125" style="207" customWidth="1"/>
    <col min="6503" max="6510" width="15.1640625" style="207" customWidth="1"/>
    <col min="6511" max="6511" width="14.83203125" style="207" customWidth="1"/>
    <col min="6512" max="6512" width="14.4140625" style="207" customWidth="1"/>
    <col min="6513" max="6520" width="14.83203125" style="207" customWidth="1"/>
    <col min="6521" max="6521" width="15.1640625" style="207" customWidth="1"/>
    <col min="6522" max="6522" width="14.83203125" style="207" customWidth="1"/>
    <col min="6523" max="6531" width="15.1640625" style="207" customWidth="1"/>
    <col min="6532" max="6532" width="14.83203125" style="207" customWidth="1"/>
    <col min="6533" max="6541" width="15.1640625" style="207" customWidth="1"/>
    <col min="6542" max="6542" width="14.83203125" style="207" customWidth="1"/>
    <col min="6543" max="6551" width="15.1640625" style="207" customWidth="1"/>
    <col min="6552" max="6552" width="14.83203125" style="207" customWidth="1"/>
    <col min="6553" max="6561" width="15.1640625" style="207" customWidth="1"/>
    <col min="6562" max="6562" width="14.83203125" style="207" customWidth="1"/>
    <col min="6563" max="6571" width="15.1640625" style="207" customWidth="1"/>
    <col min="6572" max="6572" width="14.83203125" style="207" customWidth="1"/>
    <col min="6573" max="6581" width="15.1640625" style="207" customWidth="1"/>
    <col min="6582" max="6582" width="14.83203125" style="207" customWidth="1"/>
    <col min="6583" max="6591" width="15.1640625" style="207" customWidth="1"/>
    <col min="6592" max="6592" width="14.83203125" style="207" customWidth="1"/>
    <col min="6593" max="6601" width="15.1640625" style="207" customWidth="1"/>
    <col min="6602" max="6602" width="14.83203125" style="207" customWidth="1"/>
    <col min="6603" max="6610" width="15.1640625" style="207" customWidth="1"/>
    <col min="6611" max="6611" width="14.83203125" style="207" customWidth="1"/>
    <col min="6612" max="6612" width="14.4140625" style="207" customWidth="1"/>
    <col min="6613" max="6620" width="14.83203125" style="207" customWidth="1"/>
    <col min="6621" max="6621" width="15.1640625" style="207" customWidth="1"/>
    <col min="6622" max="6622" width="14.83203125" style="207" customWidth="1"/>
    <col min="6623" max="6631" width="15.1640625" style="207" customWidth="1"/>
    <col min="6632" max="6632" width="14.83203125" style="207" customWidth="1"/>
    <col min="6633" max="6641" width="15.1640625" style="207" customWidth="1"/>
    <col min="6642" max="6642" width="14.83203125" style="207" customWidth="1"/>
    <col min="6643" max="6651" width="15.1640625" style="207" customWidth="1"/>
    <col min="6652" max="6652" width="14.83203125" style="207" customWidth="1"/>
    <col min="6653" max="6661" width="15.1640625" style="207" customWidth="1"/>
    <col min="6662" max="6662" width="14.83203125" style="207" customWidth="1"/>
    <col min="6663" max="6671" width="15.1640625" style="207" customWidth="1"/>
    <col min="6672" max="6672" width="14.83203125" style="207" customWidth="1"/>
    <col min="6673" max="6681" width="15.1640625" style="207" customWidth="1"/>
    <col min="6682" max="6682" width="14.83203125" style="207" customWidth="1"/>
    <col min="6683" max="6691" width="15.1640625" style="207" customWidth="1"/>
    <col min="6692" max="6692" width="14.83203125" style="207" customWidth="1"/>
    <col min="6693" max="6701" width="15.1640625" style="207" customWidth="1"/>
    <col min="6702" max="6702" width="14.83203125" style="207" customWidth="1"/>
    <col min="6703" max="6710" width="15.1640625" style="207" customWidth="1"/>
    <col min="6711" max="6711" width="14.83203125" style="207" customWidth="1"/>
    <col min="6712" max="6712" width="14.4140625" style="207" customWidth="1"/>
    <col min="6713" max="6720" width="14.83203125" style="207" customWidth="1"/>
    <col min="6721" max="6721" width="15.1640625" style="207" customWidth="1"/>
    <col min="6722" max="6722" width="14.83203125" style="207" customWidth="1"/>
    <col min="6723" max="6731" width="15.1640625" style="207" customWidth="1"/>
    <col min="6732" max="6732" width="14.83203125" style="207" customWidth="1"/>
    <col min="6733" max="6741" width="15.1640625" style="207" customWidth="1"/>
    <col min="6742" max="6742" width="14.83203125" style="207" customWidth="1"/>
    <col min="6743" max="6751" width="15.1640625" style="207" customWidth="1"/>
    <col min="6752" max="6752" width="14.83203125" style="207" customWidth="1"/>
    <col min="6753" max="6761" width="15.1640625" style="207" customWidth="1"/>
    <col min="6762" max="6762" width="14.83203125" style="207" customWidth="1"/>
    <col min="6763" max="6771" width="15.1640625" style="207" customWidth="1"/>
    <col min="6772" max="6772" width="14.83203125" style="207" customWidth="1"/>
    <col min="6773" max="6781" width="15.1640625" style="207" customWidth="1"/>
    <col min="6782" max="6782" width="14.83203125" style="207" customWidth="1"/>
    <col min="6783" max="6791" width="15.1640625" style="207" customWidth="1"/>
    <col min="6792" max="6792" width="14.83203125" style="207" customWidth="1"/>
    <col min="6793" max="6801" width="15.1640625" style="207" customWidth="1"/>
    <col min="6802" max="6802" width="14.83203125" style="207" customWidth="1"/>
    <col min="6803" max="6810" width="15.1640625" style="207" customWidth="1"/>
    <col min="6811" max="6811" width="14.83203125" style="207" customWidth="1"/>
    <col min="6812" max="6812" width="14.4140625" style="207" customWidth="1"/>
    <col min="6813" max="6820" width="14.83203125" style="207" customWidth="1"/>
    <col min="6821" max="6821" width="15.1640625" style="207" customWidth="1"/>
    <col min="6822" max="6822" width="14.83203125" style="207" customWidth="1"/>
    <col min="6823" max="6831" width="15.1640625" style="207" customWidth="1"/>
    <col min="6832" max="6832" width="14.83203125" style="207" customWidth="1"/>
    <col min="6833" max="6841" width="15.1640625" style="207" customWidth="1"/>
    <col min="6842" max="6842" width="14.83203125" style="207" customWidth="1"/>
    <col min="6843" max="6851" width="15.1640625" style="207" customWidth="1"/>
    <col min="6852" max="6852" width="14.83203125" style="207" customWidth="1"/>
    <col min="6853" max="6861" width="15.1640625" style="207" customWidth="1"/>
    <col min="6862" max="6862" width="14.83203125" style="207" customWidth="1"/>
    <col min="6863" max="6871" width="15.1640625" style="207" customWidth="1"/>
    <col min="6872" max="6872" width="14.83203125" style="207" customWidth="1"/>
    <col min="6873" max="6881" width="15.1640625" style="207" customWidth="1"/>
    <col min="6882" max="6882" width="14.83203125" style="207" customWidth="1"/>
    <col min="6883" max="6891" width="15.1640625" style="207" customWidth="1"/>
    <col min="6892" max="6892" width="14.83203125" style="207" customWidth="1"/>
    <col min="6893" max="6901" width="15.1640625" style="207" customWidth="1"/>
    <col min="6902" max="6902" width="14.83203125" style="207" customWidth="1"/>
    <col min="6903" max="6910" width="15.1640625" style="207" customWidth="1"/>
    <col min="6911" max="6911" width="14.83203125" style="207" customWidth="1"/>
    <col min="6912" max="6912" width="14.4140625" style="207" customWidth="1"/>
    <col min="6913" max="6920" width="14.83203125" style="207" customWidth="1"/>
    <col min="6921" max="6921" width="15.1640625" style="207" customWidth="1"/>
    <col min="6922" max="6922" width="14.83203125" style="207" customWidth="1"/>
    <col min="6923" max="6931" width="15.1640625" style="207" customWidth="1"/>
    <col min="6932" max="6932" width="14.83203125" style="207" customWidth="1"/>
    <col min="6933" max="6941" width="15.1640625" style="207" customWidth="1"/>
    <col min="6942" max="6942" width="14.83203125" style="207" customWidth="1"/>
    <col min="6943" max="6951" width="15.1640625" style="207" customWidth="1"/>
    <col min="6952" max="6952" width="14.83203125" style="207" customWidth="1"/>
    <col min="6953" max="6961" width="15.1640625" style="207" customWidth="1"/>
    <col min="6962" max="6962" width="14.83203125" style="207" customWidth="1"/>
    <col min="6963" max="6971" width="15.1640625" style="207" customWidth="1"/>
    <col min="6972" max="6972" width="14.83203125" style="207" customWidth="1"/>
    <col min="6973" max="6981" width="15.1640625" style="207" customWidth="1"/>
    <col min="6982" max="6982" width="14.83203125" style="207" customWidth="1"/>
    <col min="6983" max="6991" width="15.1640625" style="207" customWidth="1"/>
    <col min="6992" max="6992" width="14.83203125" style="207" customWidth="1"/>
    <col min="6993" max="7001" width="15.1640625" style="207" customWidth="1"/>
    <col min="7002" max="7002" width="14.83203125" style="207" customWidth="1"/>
    <col min="7003" max="7010" width="15.1640625" style="207" customWidth="1"/>
    <col min="7011" max="7011" width="14.83203125" style="207" customWidth="1"/>
    <col min="7012" max="7012" width="14.4140625" style="207" customWidth="1"/>
    <col min="7013" max="7020" width="14.83203125" style="207" customWidth="1"/>
    <col min="7021" max="7021" width="15.1640625" style="207" customWidth="1"/>
    <col min="7022" max="7022" width="14.83203125" style="207" customWidth="1"/>
    <col min="7023" max="7031" width="15.1640625" style="207" customWidth="1"/>
    <col min="7032" max="7032" width="14.83203125" style="207" customWidth="1"/>
    <col min="7033" max="7041" width="15.1640625" style="207" customWidth="1"/>
    <col min="7042" max="7042" width="14.83203125" style="207" customWidth="1"/>
    <col min="7043" max="7051" width="15.1640625" style="207" customWidth="1"/>
    <col min="7052" max="7052" width="14.83203125" style="207" customWidth="1"/>
    <col min="7053" max="7061" width="15.1640625" style="207" customWidth="1"/>
    <col min="7062" max="7062" width="14.83203125" style="207" customWidth="1"/>
    <col min="7063" max="7071" width="15.1640625" style="207" customWidth="1"/>
    <col min="7072" max="7072" width="14.83203125" style="207" customWidth="1"/>
    <col min="7073" max="7081" width="15.1640625" style="207" customWidth="1"/>
    <col min="7082" max="7082" width="14.83203125" style="207" customWidth="1"/>
    <col min="7083" max="7091" width="15.1640625" style="207" customWidth="1"/>
    <col min="7092" max="7092" width="14.83203125" style="207" customWidth="1"/>
    <col min="7093" max="7100" width="15.1640625" style="207" customWidth="1"/>
    <col min="7101" max="7101" width="14.83203125" style="207" customWidth="1"/>
    <col min="7102" max="7102" width="14.4140625" style="207" customWidth="1"/>
    <col min="7103" max="7110" width="14.83203125" style="207" customWidth="1"/>
    <col min="7111" max="7111" width="14.4140625" style="207" customWidth="1"/>
    <col min="7112" max="7112" width="14.08203125" style="207" customWidth="1"/>
    <col min="7113" max="7120" width="14.4140625" style="207" customWidth="1"/>
    <col min="7121" max="7121" width="14.83203125" style="207" customWidth="1"/>
    <col min="7122" max="7122" width="14.4140625" style="207" customWidth="1"/>
    <col min="7123" max="7131" width="14.83203125" style="207" customWidth="1"/>
    <col min="7132" max="7132" width="14.4140625" style="207" customWidth="1"/>
    <col min="7133" max="7141" width="14.83203125" style="207" customWidth="1"/>
    <col min="7142" max="7142" width="14.4140625" style="207" customWidth="1"/>
    <col min="7143" max="7151" width="14.83203125" style="207" customWidth="1"/>
    <col min="7152" max="7152" width="14.4140625" style="207" customWidth="1"/>
    <col min="7153" max="7161" width="14.83203125" style="207" customWidth="1"/>
    <col min="7162" max="7162" width="14.4140625" style="207" customWidth="1"/>
    <col min="7163" max="7171" width="14.83203125" style="207" customWidth="1"/>
    <col min="7172" max="7172" width="14.4140625" style="207" customWidth="1"/>
    <col min="7173" max="7181" width="14.83203125" style="207" customWidth="1"/>
    <col min="7182" max="7182" width="14.4140625" style="207" customWidth="1"/>
    <col min="7183" max="7191" width="14.83203125" style="207" customWidth="1"/>
    <col min="7192" max="7192" width="14.4140625" style="207" customWidth="1"/>
    <col min="7193" max="7200" width="14.83203125" style="207" customWidth="1"/>
    <col min="7201" max="7201" width="15.1640625" style="207" customWidth="1"/>
    <col min="7202" max="7202" width="14.83203125" style="207" customWidth="1"/>
    <col min="7203" max="7210" width="15.1640625" style="207" customWidth="1"/>
    <col min="7211" max="7211" width="14.83203125" style="207" customWidth="1"/>
    <col min="7212" max="7212" width="14.4140625" style="207" customWidth="1"/>
    <col min="7213" max="7220" width="14.83203125" style="207" customWidth="1"/>
    <col min="7221" max="7221" width="15.1640625" style="207" customWidth="1"/>
    <col min="7222" max="7222" width="14.83203125" style="207" customWidth="1"/>
    <col min="7223" max="7231" width="15.1640625" style="207" customWidth="1"/>
    <col min="7232" max="7232" width="14.83203125" style="207" customWidth="1"/>
    <col min="7233" max="7241" width="15.1640625" style="207" customWidth="1"/>
    <col min="7242" max="7242" width="14.83203125" style="207" customWidth="1"/>
    <col min="7243" max="7251" width="15.1640625" style="207" customWidth="1"/>
    <col min="7252" max="7252" width="14.83203125" style="207" customWidth="1"/>
    <col min="7253" max="7261" width="15.1640625" style="207" customWidth="1"/>
    <col min="7262" max="7262" width="14.83203125" style="207" customWidth="1"/>
    <col min="7263" max="7271" width="15.1640625" style="207" customWidth="1"/>
    <col min="7272" max="7272" width="14.83203125" style="207" customWidth="1"/>
    <col min="7273" max="7281" width="15.1640625" style="207" customWidth="1"/>
    <col min="7282" max="7282" width="14.83203125" style="207" customWidth="1"/>
    <col min="7283" max="7291" width="15.1640625" style="207" customWidth="1"/>
    <col min="7292" max="7292" width="14.83203125" style="207" customWidth="1"/>
    <col min="7293" max="7301" width="15.1640625" style="207" customWidth="1"/>
    <col min="7302" max="7302" width="14.83203125" style="207" customWidth="1"/>
    <col min="7303" max="7310" width="15.1640625" style="207" customWidth="1"/>
    <col min="7311" max="7311" width="14.83203125" style="207" customWidth="1"/>
    <col min="7312" max="7312" width="14.4140625" style="207" customWidth="1"/>
    <col min="7313" max="7320" width="14.83203125" style="207" customWidth="1"/>
    <col min="7321" max="7321" width="15.1640625" style="207" customWidth="1"/>
    <col min="7322" max="7322" width="14.83203125" style="207" customWidth="1"/>
    <col min="7323" max="7331" width="15.1640625" style="207" customWidth="1"/>
    <col min="7332" max="7332" width="14.83203125" style="207" customWidth="1"/>
    <col min="7333" max="7341" width="15.1640625" style="207" customWidth="1"/>
    <col min="7342" max="7342" width="14.83203125" style="207" customWidth="1"/>
    <col min="7343" max="7351" width="15.1640625" style="207" customWidth="1"/>
    <col min="7352" max="7352" width="14.83203125" style="207" customWidth="1"/>
    <col min="7353" max="7361" width="15.1640625" style="207" customWidth="1"/>
    <col min="7362" max="7362" width="14.83203125" style="207" customWidth="1"/>
    <col min="7363" max="7371" width="15.1640625" style="207" customWidth="1"/>
    <col min="7372" max="7372" width="14.83203125" style="207" customWidth="1"/>
    <col min="7373" max="7381" width="15.1640625" style="207" customWidth="1"/>
    <col min="7382" max="7382" width="14.83203125" style="207" customWidth="1"/>
    <col min="7383" max="7391" width="15.1640625" style="207" customWidth="1"/>
    <col min="7392" max="7392" width="14.83203125" style="207" customWidth="1"/>
    <col min="7393" max="7401" width="15.1640625" style="207" customWidth="1"/>
    <col min="7402" max="7402" width="14.83203125" style="207" customWidth="1"/>
    <col min="7403" max="7410" width="15.1640625" style="207" customWidth="1"/>
    <col min="7411" max="7411" width="14.83203125" style="207" customWidth="1"/>
    <col min="7412" max="7412" width="14.4140625" style="207" customWidth="1"/>
    <col min="7413" max="7420" width="14.83203125" style="207" customWidth="1"/>
    <col min="7421" max="7421" width="15.1640625" style="207" customWidth="1"/>
    <col min="7422" max="7422" width="14.83203125" style="207" customWidth="1"/>
    <col min="7423" max="7431" width="15.1640625" style="207" customWidth="1"/>
    <col min="7432" max="7432" width="14.83203125" style="207" customWidth="1"/>
    <col min="7433" max="7441" width="15.1640625" style="207" customWidth="1"/>
    <col min="7442" max="7442" width="14.83203125" style="207" customWidth="1"/>
    <col min="7443" max="7451" width="15.1640625" style="207" customWidth="1"/>
    <col min="7452" max="7452" width="14.83203125" style="207" customWidth="1"/>
    <col min="7453" max="7461" width="15.1640625" style="207" customWidth="1"/>
    <col min="7462" max="7462" width="14.83203125" style="207" customWidth="1"/>
    <col min="7463" max="7471" width="15.1640625" style="207" customWidth="1"/>
    <col min="7472" max="7472" width="14.83203125" style="207" customWidth="1"/>
    <col min="7473" max="7481" width="15.1640625" style="207" customWidth="1"/>
    <col min="7482" max="7482" width="14.83203125" style="207" customWidth="1"/>
    <col min="7483" max="7491" width="15.1640625" style="207" customWidth="1"/>
    <col min="7492" max="7492" width="14.83203125" style="207" customWidth="1"/>
    <col min="7493" max="7501" width="15.1640625" style="207" customWidth="1"/>
    <col min="7502" max="7502" width="14.83203125" style="207" customWidth="1"/>
    <col min="7503" max="7510" width="15.1640625" style="207" customWidth="1"/>
    <col min="7511" max="7511" width="14.83203125" style="207" customWidth="1"/>
    <col min="7512" max="7512" width="14.4140625" style="207" customWidth="1"/>
    <col min="7513" max="7520" width="14.83203125" style="207" customWidth="1"/>
    <col min="7521" max="7521" width="15.1640625" style="207" customWidth="1"/>
    <col min="7522" max="7522" width="14.83203125" style="207" customWidth="1"/>
    <col min="7523" max="7531" width="15.1640625" style="207" customWidth="1"/>
    <col min="7532" max="7532" width="14.83203125" style="207" customWidth="1"/>
    <col min="7533" max="7541" width="15.1640625" style="207" customWidth="1"/>
    <col min="7542" max="7542" width="14.83203125" style="207" customWidth="1"/>
    <col min="7543" max="7551" width="15.1640625" style="207" customWidth="1"/>
    <col min="7552" max="7552" width="14.83203125" style="207" customWidth="1"/>
    <col min="7553" max="7561" width="15.1640625" style="207" customWidth="1"/>
    <col min="7562" max="7562" width="14.83203125" style="207" customWidth="1"/>
    <col min="7563" max="7571" width="15.1640625" style="207" customWidth="1"/>
    <col min="7572" max="7572" width="14.83203125" style="207" customWidth="1"/>
    <col min="7573" max="7581" width="15.1640625" style="207" customWidth="1"/>
    <col min="7582" max="7582" width="14.83203125" style="207" customWidth="1"/>
    <col min="7583" max="7591" width="15.1640625" style="207" customWidth="1"/>
    <col min="7592" max="7592" width="14.83203125" style="207" customWidth="1"/>
    <col min="7593" max="7601" width="15.1640625" style="207" customWidth="1"/>
    <col min="7602" max="7602" width="14.83203125" style="207" customWidth="1"/>
    <col min="7603" max="7610" width="15.1640625" style="207" customWidth="1"/>
    <col min="7611" max="7611" width="14.83203125" style="207" customWidth="1"/>
    <col min="7612" max="7612" width="14.4140625" style="207" customWidth="1"/>
    <col min="7613" max="7620" width="14.83203125" style="207" customWidth="1"/>
    <col min="7621" max="7621" width="15.1640625" style="207" customWidth="1"/>
    <col min="7622" max="7622" width="14.83203125" style="207" customWidth="1"/>
    <col min="7623" max="7631" width="15.1640625" style="207" customWidth="1"/>
    <col min="7632" max="7632" width="14.83203125" style="207" customWidth="1"/>
    <col min="7633" max="7641" width="15.1640625" style="207" customWidth="1"/>
    <col min="7642" max="7642" width="14.83203125" style="207" customWidth="1"/>
    <col min="7643" max="7651" width="15.1640625" style="207" customWidth="1"/>
    <col min="7652" max="7652" width="14.83203125" style="207" customWidth="1"/>
    <col min="7653" max="7661" width="15.1640625" style="207" customWidth="1"/>
    <col min="7662" max="7662" width="14.83203125" style="207" customWidth="1"/>
    <col min="7663" max="7671" width="15.1640625" style="207" customWidth="1"/>
    <col min="7672" max="7672" width="14.83203125" style="207" customWidth="1"/>
    <col min="7673" max="7681" width="15.1640625" style="207" customWidth="1"/>
    <col min="7682" max="7682" width="14.83203125" style="207" customWidth="1"/>
    <col min="7683" max="7691" width="15.1640625" style="207" customWidth="1"/>
    <col min="7692" max="7692" width="14.83203125" style="207" customWidth="1"/>
    <col min="7693" max="7701" width="15.1640625" style="207" customWidth="1"/>
    <col min="7702" max="7702" width="14.83203125" style="207" customWidth="1"/>
    <col min="7703" max="7710" width="15.1640625" style="207" customWidth="1"/>
    <col min="7711" max="7711" width="14.83203125" style="207" customWidth="1"/>
    <col min="7712" max="7712" width="14.4140625" style="207" customWidth="1"/>
    <col min="7713" max="7720" width="14.83203125" style="207" customWidth="1"/>
    <col min="7721" max="7721" width="15.1640625" style="207" customWidth="1"/>
    <col min="7722" max="7722" width="14.83203125" style="207" customWidth="1"/>
    <col min="7723" max="7731" width="15.1640625" style="207" customWidth="1"/>
    <col min="7732" max="7732" width="14.83203125" style="207" customWidth="1"/>
    <col min="7733" max="7741" width="15.1640625" style="207" customWidth="1"/>
    <col min="7742" max="7742" width="14.83203125" style="207" customWidth="1"/>
    <col min="7743" max="7751" width="15.1640625" style="207" customWidth="1"/>
    <col min="7752" max="7752" width="14.83203125" style="207" customWidth="1"/>
    <col min="7753" max="7761" width="15.1640625" style="207" customWidth="1"/>
    <col min="7762" max="7762" width="14.83203125" style="207" customWidth="1"/>
    <col min="7763" max="7771" width="15.1640625" style="207" customWidth="1"/>
    <col min="7772" max="7772" width="14.83203125" style="207" customWidth="1"/>
    <col min="7773" max="7781" width="15.1640625" style="207" customWidth="1"/>
    <col min="7782" max="7782" width="14.83203125" style="207" customWidth="1"/>
    <col min="7783" max="7791" width="15.1640625" style="207" customWidth="1"/>
    <col min="7792" max="7792" width="14.83203125" style="207" customWidth="1"/>
    <col min="7793" max="7801" width="15.1640625" style="207" customWidth="1"/>
    <col min="7802" max="7802" width="14.83203125" style="207" customWidth="1"/>
    <col min="7803" max="7810" width="15.1640625" style="207" customWidth="1"/>
    <col min="7811" max="7811" width="14.83203125" style="207" customWidth="1"/>
    <col min="7812" max="7812" width="14.4140625" style="207" customWidth="1"/>
    <col min="7813" max="7820" width="14.83203125" style="207" customWidth="1"/>
    <col min="7821" max="7821" width="15.1640625" style="207" customWidth="1"/>
    <col min="7822" max="7822" width="14.83203125" style="207" customWidth="1"/>
    <col min="7823" max="7831" width="15.1640625" style="207" customWidth="1"/>
    <col min="7832" max="7832" width="14.83203125" style="207" customWidth="1"/>
    <col min="7833" max="7841" width="15.1640625" style="207" customWidth="1"/>
    <col min="7842" max="7842" width="14.83203125" style="207" customWidth="1"/>
    <col min="7843" max="7851" width="15.1640625" style="207" customWidth="1"/>
    <col min="7852" max="7852" width="14.83203125" style="207" customWidth="1"/>
    <col min="7853" max="7861" width="15.1640625" style="207" customWidth="1"/>
    <col min="7862" max="7862" width="14.83203125" style="207" customWidth="1"/>
    <col min="7863" max="7871" width="15.1640625" style="207" customWidth="1"/>
    <col min="7872" max="7872" width="14.83203125" style="207" customWidth="1"/>
    <col min="7873" max="7881" width="15.1640625" style="207" customWidth="1"/>
    <col min="7882" max="7882" width="14.83203125" style="207" customWidth="1"/>
    <col min="7883" max="7891" width="15.1640625" style="207" customWidth="1"/>
    <col min="7892" max="7892" width="14.83203125" style="207" customWidth="1"/>
    <col min="7893" max="7901" width="15.1640625" style="207" customWidth="1"/>
    <col min="7902" max="7902" width="14.83203125" style="207" customWidth="1"/>
    <col min="7903" max="7910" width="15.1640625" style="207" customWidth="1"/>
    <col min="7911" max="7911" width="14.83203125" style="207" customWidth="1"/>
    <col min="7912" max="7912" width="14.4140625" style="207" customWidth="1"/>
    <col min="7913" max="7920" width="14.83203125" style="207" customWidth="1"/>
    <col min="7921" max="7921" width="15.1640625" style="207" customWidth="1"/>
    <col min="7922" max="7922" width="14.83203125" style="207" customWidth="1"/>
    <col min="7923" max="7931" width="15.1640625" style="207" customWidth="1"/>
    <col min="7932" max="7932" width="14.83203125" style="207" customWidth="1"/>
    <col min="7933" max="7941" width="15.1640625" style="207" customWidth="1"/>
    <col min="7942" max="7942" width="14.83203125" style="207" customWidth="1"/>
    <col min="7943" max="7951" width="15.1640625" style="207" customWidth="1"/>
    <col min="7952" max="7952" width="14.83203125" style="207" customWidth="1"/>
    <col min="7953" max="7961" width="15.1640625" style="207" customWidth="1"/>
    <col min="7962" max="7962" width="14.83203125" style="207" customWidth="1"/>
    <col min="7963" max="7971" width="15.1640625" style="207" customWidth="1"/>
    <col min="7972" max="7972" width="14.83203125" style="207" customWidth="1"/>
    <col min="7973" max="7981" width="15.1640625" style="207" customWidth="1"/>
    <col min="7982" max="7982" width="14.83203125" style="207" customWidth="1"/>
    <col min="7983" max="7991" width="15.1640625" style="207" customWidth="1"/>
    <col min="7992" max="7992" width="14.83203125" style="207" customWidth="1"/>
    <col min="7993" max="8001" width="15.1640625" style="207" customWidth="1"/>
    <col min="8002" max="8002" width="14.83203125" style="207" customWidth="1"/>
    <col min="8003" max="8010" width="15.1640625" style="207" customWidth="1"/>
    <col min="8011" max="8011" width="14.83203125" style="207" customWidth="1"/>
    <col min="8012" max="8012" width="14.4140625" style="207" customWidth="1"/>
    <col min="8013" max="8020" width="14.83203125" style="207" customWidth="1"/>
    <col min="8021" max="8021" width="15.1640625" style="207" customWidth="1"/>
    <col min="8022" max="8022" width="14.83203125" style="207" customWidth="1"/>
    <col min="8023" max="8031" width="15.1640625" style="207" customWidth="1"/>
    <col min="8032" max="8032" width="14.83203125" style="207" customWidth="1"/>
    <col min="8033" max="8041" width="15.1640625" style="207" customWidth="1"/>
    <col min="8042" max="8042" width="14.83203125" style="207" customWidth="1"/>
    <col min="8043" max="8051" width="15.1640625" style="207" customWidth="1"/>
    <col min="8052" max="8052" width="14.83203125" style="207" customWidth="1"/>
    <col min="8053" max="8061" width="15.1640625" style="207" customWidth="1"/>
    <col min="8062" max="8062" width="14.83203125" style="207" customWidth="1"/>
    <col min="8063" max="8071" width="15.1640625" style="207" customWidth="1"/>
    <col min="8072" max="8072" width="14.83203125" style="207" customWidth="1"/>
    <col min="8073" max="8081" width="15.1640625" style="207" customWidth="1"/>
    <col min="8082" max="8082" width="14.83203125" style="207" customWidth="1"/>
    <col min="8083" max="8091" width="15.1640625" style="207" customWidth="1"/>
    <col min="8092" max="8092" width="14.83203125" style="207" customWidth="1"/>
    <col min="8093" max="8100" width="15.1640625" style="207" customWidth="1"/>
    <col min="8101" max="8101" width="14.83203125" style="207" customWidth="1"/>
    <col min="8102" max="8102" width="14.4140625" style="207" customWidth="1"/>
    <col min="8103" max="8110" width="14.83203125" style="207" customWidth="1"/>
    <col min="8111" max="8111" width="14.4140625" style="207" customWidth="1"/>
    <col min="8112" max="8112" width="14.08203125" style="207" customWidth="1"/>
    <col min="8113" max="8120" width="14.4140625" style="207" customWidth="1"/>
    <col min="8121" max="8121" width="14.83203125" style="207" customWidth="1"/>
    <col min="8122" max="8122" width="14.4140625" style="207" customWidth="1"/>
    <col min="8123" max="8131" width="14.83203125" style="207" customWidth="1"/>
    <col min="8132" max="8132" width="14.4140625" style="207" customWidth="1"/>
    <col min="8133" max="8141" width="14.83203125" style="207" customWidth="1"/>
    <col min="8142" max="8142" width="14.4140625" style="207" customWidth="1"/>
    <col min="8143" max="8151" width="14.83203125" style="207" customWidth="1"/>
    <col min="8152" max="8152" width="14.4140625" style="207" customWidth="1"/>
    <col min="8153" max="8161" width="14.83203125" style="207" customWidth="1"/>
    <col min="8162" max="8162" width="14.4140625" style="207" customWidth="1"/>
    <col min="8163" max="8171" width="14.83203125" style="207" customWidth="1"/>
    <col min="8172" max="8172" width="14.4140625" style="207" customWidth="1"/>
    <col min="8173" max="8181" width="14.83203125" style="207" customWidth="1"/>
    <col min="8182" max="8182" width="14.4140625" style="207" customWidth="1"/>
    <col min="8183" max="8191" width="14.83203125" style="207" customWidth="1"/>
    <col min="8192" max="8192" width="14.4140625" style="207" customWidth="1"/>
    <col min="8193" max="8200" width="14.83203125" style="207" customWidth="1"/>
    <col min="8201" max="8201" width="15.1640625" style="207" customWidth="1"/>
    <col min="8202" max="8202" width="14.83203125" style="207" customWidth="1"/>
    <col min="8203" max="8210" width="15.1640625" style="207" customWidth="1"/>
    <col min="8211" max="8211" width="14.83203125" style="207" customWidth="1"/>
    <col min="8212" max="8212" width="14.4140625" style="207" customWidth="1"/>
    <col min="8213" max="8220" width="14.83203125" style="207" customWidth="1"/>
    <col min="8221" max="8221" width="15.1640625" style="207" customWidth="1"/>
    <col min="8222" max="8222" width="14.83203125" style="207" customWidth="1"/>
    <col min="8223" max="8231" width="15.1640625" style="207" customWidth="1"/>
    <col min="8232" max="8232" width="14.83203125" style="207" customWidth="1"/>
    <col min="8233" max="8241" width="15.1640625" style="207" customWidth="1"/>
    <col min="8242" max="8242" width="14.83203125" style="207" customWidth="1"/>
    <col min="8243" max="8251" width="15.1640625" style="207" customWidth="1"/>
    <col min="8252" max="8252" width="14.83203125" style="207" customWidth="1"/>
    <col min="8253" max="8261" width="15.1640625" style="207" customWidth="1"/>
    <col min="8262" max="8262" width="14.83203125" style="207" customWidth="1"/>
    <col min="8263" max="8271" width="15.1640625" style="207" customWidth="1"/>
    <col min="8272" max="8272" width="14.83203125" style="207" customWidth="1"/>
    <col min="8273" max="8281" width="15.1640625" style="207" customWidth="1"/>
    <col min="8282" max="8282" width="14.83203125" style="207" customWidth="1"/>
    <col min="8283" max="8291" width="15.1640625" style="207" customWidth="1"/>
    <col min="8292" max="8292" width="14.83203125" style="207" customWidth="1"/>
    <col min="8293" max="8301" width="15.1640625" style="207" customWidth="1"/>
    <col min="8302" max="8302" width="14.83203125" style="207" customWidth="1"/>
    <col min="8303" max="8310" width="15.1640625" style="207" customWidth="1"/>
    <col min="8311" max="8311" width="14.83203125" style="207" customWidth="1"/>
    <col min="8312" max="8312" width="14.4140625" style="207" customWidth="1"/>
    <col min="8313" max="8320" width="14.83203125" style="207" customWidth="1"/>
    <col min="8321" max="8321" width="15.1640625" style="207" customWidth="1"/>
    <col min="8322" max="8322" width="14.83203125" style="207" customWidth="1"/>
    <col min="8323" max="8331" width="15.1640625" style="207" customWidth="1"/>
    <col min="8332" max="8332" width="14.83203125" style="207" customWidth="1"/>
    <col min="8333" max="8341" width="15.1640625" style="207" customWidth="1"/>
    <col min="8342" max="8342" width="14.83203125" style="207" customWidth="1"/>
    <col min="8343" max="8351" width="15.1640625" style="207" customWidth="1"/>
    <col min="8352" max="8352" width="14.83203125" style="207" customWidth="1"/>
    <col min="8353" max="8361" width="15.1640625" style="207" customWidth="1"/>
    <col min="8362" max="8362" width="14.83203125" style="207" customWidth="1"/>
    <col min="8363" max="8371" width="15.1640625" style="207" customWidth="1"/>
    <col min="8372" max="8372" width="14.83203125" style="207" customWidth="1"/>
    <col min="8373" max="8381" width="15.1640625" style="207" customWidth="1"/>
    <col min="8382" max="8382" width="14.83203125" style="207" customWidth="1"/>
    <col min="8383" max="8391" width="15.1640625" style="207" customWidth="1"/>
    <col min="8392" max="8392" width="14.83203125" style="207" customWidth="1"/>
    <col min="8393" max="8401" width="15.1640625" style="207" customWidth="1"/>
    <col min="8402" max="8402" width="14.83203125" style="207" customWidth="1"/>
    <col min="8403" max="8410" width="15.1640625" style="207" customWidth="1"/>
    <col min="8411" max="8411" width="14.83203125" style="207" customWidth="1"/>
    <col min="8412" max="8412" width="14.4140625" style="207" customWidth="1"/>
    <col min="8413" max="8420" width="14.83203125" style="207" customWidth="1"/>
    <col min="8421" max="8421" width="15.1640625" style="207" customWidth="1"/>
    <col min="8422" max="8422" width="14.83203125" style="207" customWidth="1"/>
    <col min="8423" max="8431" width="15.1640625" style="207" customWidth="1"/>
    <col min="8432" max="8432" width="14.83203125" style="207" customWidth="1"/>
    <col min="8433" max="8441" width="15.1640625" style="207" customWidth="1"/>
    <col min="8442" max="8442" width="14.83203125" style="207" customWidth="1"/>
    <col min="8443" max="8451" width="15.1640625" style="207" customWidth="1"/>
    <col min="8452" max="8452" width="14.83203125" style="207" customWidth="1"/>
    <col min="8453" max="8461" width="15.1640625" style="207" customWidth="1"/>
    <col min="8462" max="8462" width="14.83203125" style="207" customWidth="1"/>
    <col min="8463" max="8471" width="15.1640625" style="207" customWidth="1"/>
    <col min="8472" max="8472" width="14.83203125" style="207" customWidth="1"/>
    <col min="8473" max="8481" width="15.1640625" style="207" customWidth="1"/>
    <col min="8482" max="8482" width="14.83203125" style="207" customWidth="1"/>
    <col min="8483" max="8491" width="15.1640625" style="207" customWidth="1"/>
    <col min="8492" max="8492" width="14.83203125" style="207" customWidth="1"/>
    <col min="8493" max="8501" width="15.1640625" style="207" customWidth="1"/>
    <col min="8502" max="8502" width="14.83203125" style="207" customWidth="1"/>
    <col min="8503" max="8510" width="15.1640625" style="207" customWidth="1"/>
    <col min="8511" max="8511" width="14.83203125" style="207" customWidth="1"/>
    <col min="8512" max="8512" width="14.4140625" style="207" customWidth="1"/>
    <col min="8513" max="8520" width="14.83203125" style="207" customWidth="1"/>
    <col min="8521" max="8521" width="15.1640625" style="207" customWidth="1"/>
    <col min="8522" max="8522" width="14.83203125" style="207" customWidth="1"/>
    <col min="8523" max="8531" width="15.1640625" style="207" customWidth="1"/>
    <col min="8532" max="8532" width="14.83203125" style="207" customWidth="1"/>
    <col min="8533" max="8541" width="15.1640625" style="207" customWidth="1"/>
    <col min="8542" max="8542" width="14.83203125" style="207" customWidth="1"/>
    <col min="8543" max="8551" width="15.1640625" style="207" customWidth="1"/>
    <col min="8552" max="8552" width="14.83203125" style="207" customWidth="1"/>
    <col min="8553" max="8561" width="15.1640625" style="207" customWidth="1"/>
    <col min="8562" max="8562" width="14.83203125" style="207" customWidth="1"/>
    <col min="8563" max="8571" width="15.1640625" style="207" customWidth="1"/>
    <col min="8572" max="8572" width="14.83203125" style="207" customWidth="1"/>
    <col min="8573" max="8581" width="15.1640625" style="207" customWidth="1"/>
    <col min="8582" max="8582" width="14.83203125" style="207" customWidth="1"/>
    <col min="8583" max="8591" width="15.1640625" style="207" customWidth="1"/>
    <col min="8592" max="8592" width="14.83203125" style="207" customWidth="1"/>
    <col min="8593" max="8601" width="15.1640625" style="207" customWidth="1"/>
    <col min="8602" max="8602" width="14.83203125" style="207" customWidth="1"/>
    <col min="8603" max="8610" width="15.1640625" style="207" customWidth="1"/>
    <col min="8611" max="8611" width="14.83203125" style="207" customWidth="1"/>
    <col min="8612" max="8612" width="14.4140625" style="207" customWidth="1"/>
    <col min="8613" max="8620" width="14.83203125" style="207" customWidth="1"/>
    <col min="8621" max="8621" width="15.1640625" style="207" customWidth="1"/>
    <col min="8622" max="8622" width="14.83203125" style="207" customWidth="1"/>
    <col min="8623" max="8631" width="15.1640625" style="207" customWidth="1"/>
    <col min="8632" max="8632" width="14.83203125" style="207" customWidth="1"/>
    <col min="8633" max="8641" width="15.1640625" style="207" customWidth="1"/>
    <col min="8642" max="8642" width="14.83203125" style="207" customWidth="1"/>
    <col min="8643" max="8651" width="15.1640625" style="207" customWidth="1"/>
    <col min="8652" max="8652" width="14.83203125" style="207" customWidth="1"/>
    <col min="8653" max="8661" width="15.1640625" style="207" customWidth="1"/>
    <col min="8662" max="8662" width="14.83203125" style="207" customWidth="1"/>
    <col min="8663" max="8671" width="15.1640625" style="207" customWidth="1"/>
    <col min="8672" max="8672" width="14.83203125" style="207" customWidth="1"/>
    <col min="8673" max="8681" width="15.1640625" style="207" customWidth="1"/>
    <col min="8682" max="8682" width="14.83203125" style="207" customWidth="1"/>
    <col min="8683" max="8691" width="15.1640625" style="207" customWidth="1"/>
    <col min="8692" max="8692" width="14.83203125" style="207" customWidth="1"/>
    <col min="8693" max="8701" width="15.1640625" style="207" customWidth="1"/>
    <col min="8702" max="8702" width="14.83203125" style="207" customWidth="1"/>
    <col min="8703" max="8710" width="15.1640625" style="207" customWidth="1"/>
    <col min="8711" max="8711" width="14.83203125" style="207" customWidth="1"/>
    <col min="8712" max="8712" width="14.4140625" style="207" customWidth="1"/>
    <col min="8713" max="8720" width="14.83203125" style="207" customWidth="1"/>
    <col min="8721" max="8721" width="15.1640625" style="207" customWidth="1"/>
    <col min="8722" max="8722" width="14.83203125" style="207" customWidth="1"/>
    <col min="8723" max="8731" width="15.1640625" style="207" customWidth="1"/>
    <col min="8732" max="8732" width="14.83203125" style="207" customWidth="1"/>
    <col min="8733" max="8741" width="15.1640625" style="207" customWidth="1"/>
    <col min="8742" max="8742" width="14.83203125" style="207" customWidth="1"/>
    <col min="8743" max="8751" width="15.1640625" style="207" customWidth="1"/>
    <col min="8752" max="8752" width="14.83203125" style="207" customWidth="1"/>
    <col min="8753" max="8761" width="15.1640625" style="207" customWidth="1"/>
    <col min="8762" max="8762" width="14.83203125" style="207" customWidth="1"/>
    <col min="8763" max="8771" width="15.1640625" style="207" customWidth="1"/>
    <col min="8772" max="8772" width="14.83203125" style="207" customWidth="1"/>
    <col min="8773" max="8781" width="15.1640625" style="207" customWidth="1"/>
    <col min="8782" max="8782" width="14.83203125" style="207" customWidth="1"/>
    <col min="8783" max="8791" width="15.1640625" style="207" customWidth="1"/>
    <col min="8792" max="8792" width="14.83203125" style="207" customWidth="1"/>
    <col min="8793" max="8801" width="15.1640625" style="207" customWidth="1"/>
    <col min="8802" max="8802" width="14.83203125" style="207" customWidth="1"/>
    <col min="8803" max="8810" width="15.1640625" style="207" customWidth="1"/>
    <col min="8811" max="8811" width="14.83203125" style="207" customWidth="1"/>
    <col min="8812" max="8812" width="14.4140625" style="207" customWidth="1"/>
    <col min="8813" max="8820" width="14.83203125" style="207" customWidth="1"/>
    <col min="8821" max="8821" width="15.1640625" style="207" customWidth="1"/>
    <col min="8822" max="8822" width="14.83203125" style="207" customWidth="1"/>
    <col min="8823" max="8831" width="15.1640625" style="207" customWidth="1"/>
    <col min="8832" max="8832" width="14.83203125" style="207" customWidth="1"/>
    <col min="8833" max="8841" width="15.1640625" style="207" customWidth="1"/>
    <col min="8842" max="8842" width="14.83203125" style="207" customWidth="1"/>
    <col min="8843" max="8851" width="15.1640625" style="207" customWidth="1"/>
    <col min="8852" max="8852" width="14.83203125" style="207" customWidth="1"/>
    <col min="8853" max="8861" width="15.1640625" style="207" customWidth="1"/>
    <col min="8862" max="8862" width="14.83203125" style="207" customWidth="1"/>
    <col min="8863" max="8871" width="15.1640625" style="207" customWidth="1"/>
    <col min="8872" max="8872" width="14.83203125" style="207" customWidth="1"/>
    <col min="8873" max="8881" width="15.1640625" style="207" customWidth="1"/>
    <col min="8882" max="8882" width="14.83203125" style="207" customWidth="1"/>
    <col min="8883" max="8891" width="15.1640625" style="207" customWidth="1"/>
    <col min="8892" max="8892" width="14.83203125" style="207" customWidth="1"/>
    <col min="8893" max="8901" width="15.1640625" style="207" customWidth="1"/>
    <col min="8902" max="8902" width="14.83203125" style="207" customWidth="1"/>
    <col min="8903" max="8910" width="15.1640625" style="207" customWidth="1"/>
    <col min="8911" max="8911" width="14.83203125" style="207" customWidth="1"/>
    <col min="8912" max="8912" width="14.4140625" style="207" customWidth="1"/>
    <col min="8913" max="8920" width="14.83203125" style="207" customWidth="1"/>
    <col min="8921" max="8921" width="15.1640625" style="207" customWidth="1"/>
    <col min="8922" max="8922" width="14.83203125" style="207" customWidth="1"/>
    <col min="8923" max="8931" width="15.1640625" style="207" customWidth="1"/>
    <col min="8932" max="8932" width="14.83203125" style="207" customWidth="1"/>
    <col min="8933" max="8941" width="15.1640625" style="207" customWidth="1"/>
    <col min="8942" max="8942" width="14.83203125" style="207" customWidth="1"/>
    <col min="8943" max="8951" width="15.1640625" style="207" customWidth="1"/>
    <col min="8952" max="8952" width="14.83203125" style="207" customWidth="1"/>
    <col min="8953" max="8961" width="15.1640625" style="207" customWidth="1"/>
    <col min="8962" max="8962" width="14.83203125" style="207" customWidth="1"/>
    <col min="8963" max="8971" width="15.1640625" style="207" customWidth="1"/>
    <col min="8972" max="8972" width="14.83203125" style="207" customWidth="1"/>
    <col min="8973" max="8981" width="15.1640625" style="207" customWidth="1"/>
    <col min="8982" max="8982" width="14.83203125" style="207" customWidth="1"/>
    <col min="8983" max="8991" width="15.1640625" style="207" customWidth="1"/>
    <col min="8992" max="8992" width="14.83203125" style="207" customWidth="1"/>
    <col min="8993" max="9001" width="15.1640625" style="207" customWidth="1"/>
    <col min="9002" max="9002" width="14.83203125" style="207" customWidth="1"/>
    <col min="9003" max="9010" width="15.1640625" style="207" customWidth="1"/>
    <col min="9011" max="9011" width="14.83203125" style="207" customWidth="1"/>
    <col min="9012" max="9012" width="14.4140625" style="207" customWidth="1"/>
    <col min="9013" max="9020" width="14.83203125" style="207" customWidth="1"/>
    <col min="9021" max="9021" width="15.1640625" style="207" customWidth="1"/>
    <col min="9022" max="9022" width="14.83203125" style="207" customWidth="1"/>
    <col min="9023" max="9031" width="15.1640625" style="207" customWidth="1"/>
    <col min="9032" max="9032" width="14.83203125" style="207" customWidth="1"/>
    <col min="9033" max="9041" width="15.1640625" style="207" customWidth="1"/>
    <col min="9042" max="9042" width="14.83203125" style="207" customWidth="1"/>
    <col min="9043" max="9051" width="15.1640625" style="207" customWidth="1"/>
    <col min="9052" max="9052" width="14.83203125" style="207" customWidth="1"/>
    <col min="9053" max="9061" width="15.1640625" style="207" customWidth="1"/>
    <col min="9062" max="9062" width="14.83203125" style="207" customWidth="1"/>
    <col min="9063" max="9071" width="15.1640625" style="207" customWidth="1"/>
    <col min="9072" max="9072" width="14.83203125" style="207" customWidth="1"/>
    <col min="9073" max="9081" width="15.1640625" style="207" customWidth="1"/>
    <col min="9082" max="9082" width="14.83203125" style="207" customWidth="1"/>
    <col min="9083" max="9091" width="15.1640625" style="207" customWidth="1"/>
    <col min="9092" max="9092" width="14.83203125" style="207" customWidth="1"/>
    <col min="9093" max="9100" width="15.1640625" style="207" customWidth="1"/>
    <col min="9101" max="9101" width="14.83203125" style="207" customWidth="1"/>
    <col min="9102" max="9102" width="14.4140625" style="207" customWidth="1"/>
    <col min="9103" max="9110" width="14.83203125" style="207" customWidth="1"/>
    <col min="9111" max="9111" width="14.4140625" style="207" customWidth="1"/>
    <col min="9112" max="9112" width="14.08203125" style="207" customWidth="1"/>
    <col min="9113" max="9120" width="14.4140625" style="207" customWidth="1"/>
    <col min="9121" max="9121" width="14.83203125" style="207" customWidth="1"/>
    <col min="9122" max="9122" width="14.4140625" style="207" customWidth="1"/>
    <col min="9123" max="9131" width="14.83203125" style="207" customWidth="1"/>
    <col min="9132" max="9132" width="14.4140625" style="207" customWidth="1"/>
    <col min="9133" max="9141" width="14.83203125" style="207" customWidth="1"/>
    <col min="9142" max="9142" width="14.4140625" style="207" customWidth="1"/>
    <col min="9143" max="9151" width="14.83203125" style="207" customWidth="1"/>
    <col min="9152" max="9152" width="14.4140625" style="207" customWidth="1"/>
    <col min="9153" max="9161" width="14.83203125" style="207" customWidth="1"/>
    <col min="9162" max="9162" width="14.4140625" style="207" customWidth="1"/>
    <col min="9163" max="9171" width="14.83203125" style="207" customWidth="1"/>
    <col min="9172" max="9172" width="14.4140625" style="207" customWidth="1"/>
    <col min="9173" max="9181" width="14.83203125" style="207" customWidth="1"/>
    <col min="9182" max="9182" width="14.4140625" style="207" customWidth="1"/>
    <col min="9183" max="9191" width="14.83203125" style="207" customWidth="1"/>
    <col min="9192" max="9192" width="14.4140625" style="207" customWidth="1"/>
    <col min="9193" max="9200" width="14.83203125" style="207" customWidth="1"/>
    <col min="9201" max="9201" width="15.1640625" style="207" customWidth="1"/>
    <col min="9202" max="9202" width="14.83203125" style="207" customWidth="1"/>
    <col min="9203" max="9210" width="15.1640625" style="207" customWidth="1"/>
    <col min="9211" max="9211" width="14.83203125" style="207" customWidth="1"/>
    <col min="9212" max="9212" width="14.4140625" style="207" customWidth="1"/>
    <col min="9213" max="9220" width="14.83203125" style="207" customWidth="1"/>
    <col min="9221" max="9221" width="15.1640625" style="207" customWidth="1"/>
    <col min="9222" max="9222" width="14.83203125" style="207" customWidth="1"/>
    <col min="9223" max="9231" width="15.1640625" style="207" customWidth="1"/>
    <col min="9232" max="9232" width="14.83203125" style="207" customWidth="1"/>
    <col min="9233" max="9241" width="15.1640625" style="207" customWidth="1"/>
    <col min="9242" max="9242" width="14.83203125" style="207" customWidth="1"/>
    <col min="9243" max="9251" width="15.1640625" style="207" customWidth="1"/>
    <col min="9252" max="9252" width="14.83203125" style="207" customWidth="1"/>
    <col min="9253" max="9261" width="15.1640625" style="207" customWidth="1"/>
    <col min="9262" max="9262" width="14.83203125" style="207" customWidth="1"/>
    <col min="9263" max="9271" width="15.1640625" style="207" customWidth="1"/>
    <col min="9272" max="9272" width="14.83203125" style="207" customWidth="1"/>
    <col min="9273" max="9281" width="15.1640625" style="207" customWidth="1"/>
    <col min="9282" max="9282" width="14.83203125" style="207" customWidth="1"/>
    <col min="9283" max="9291" width="15.1640625" style="207" customWidth="1"/>
    <col min="9292" max="9292" width="14.83203125" style="207" customWidth="1"/>
    <col min="9293" max="9301" width="15.1640625" style="207" customWidth="1"/>
    <col min="9302" max="9302" width="14.83203125" style="207" customWidth="1"/>
    <col min="9303" max="9310" width="15.1640625" style="207" customWidth="1"/>
    <col min="9311" max="9311" width="14.83203125" style="207" customWidth="1"/>
    <col min="9312" max="9312" width="14.4140625" style="207" customWidth="1"/>
    <col min="9313" max="9320" width="14.83203125" style="207" customWidth="1"/>
    <col min="9321" max="9321" width="15.1640625" style="207" customWidth="1"/>
    <col min="9322" max="9322" width="14.83203125" style="207" customWidth="1"/>
    <col min="9323" max="9331" width="15.1640625" style="207" customWidth="1"/>
    <col min="9332" max="9332" width="14.83203125" style="207" customWidth="1"/>
    <col min="9333" max="9341" width="15.1640625" style="207" customWidth="1"/>
    <col min="9342" max="9342" width="14.83203125" style="207" customWidth="1"/>
    <col min="9343" max="9351" width="15.1640625" style="207" customWidth="1"/>
    <col min="9352" max="9352" width="14.83203125" style="207" customWidth="1"/>
    <col min="9353" max="9361" width="15.1640625" style="207" customWidth="1"/>
    <col min="9362" max="9362" width="14.83203125" style="207" customWidth="1"/>
    <col min="9363" max="9371" width="15.1640625" style="207" customWidth="1"/>
    <col min="9372" max="9372" width="14.83203125" style="207" customWidth="1"/>
    <col min="9373" max="9381" width="15.1640625" style="207" customWidth="1"/>
    <col min="9382" max="9382" width="14.83203125" style="207" customWidth="1"/>
    <col min="9383" max="9391" width="15.1640625" style="207" customWidth="1"/>
    <col min="9392" max="9392" width="14.83203125" style="207" customWidth="1"/>
    <col min="9393" max="9401" width="15.1640625" style="207" customWidth="1"/>
    <col min="9402" max="9402" width="14.83203125" style="207" customWidth="1"/>
    <col min="9403" max="9410" width="15.1640625" style="207" customWidth="1"/>
    <col min="9411" max="9411" width="14.83203125" style="207" customWidth="1"/>
    <col min="9412" max="9412" width="14.4140625" style="207" customWidth="1"/>
    <col min="9413" max="9420" width="14.83203125" style="207" customWidth="1"/>
    <col min="9421" max="9421" width="15.1640625" style="207" customWidth="1"/>
    <col min="9422" max="9422" width="14.83203125" style="207" customWidth="1"/>
    <col min="9423" max="9431" width="15.1640625" style="207" customWidth="1"/>
    <col min="9432" max="9432" width="14.83203125" style="207" customWidth="1"/>
    <col min="9433" max="9441" width="15.1640625" style="207" customWidth="1"/>
    <col min="9442" max="9442" width="14.83203125" style="207" customWidth="1"/>
    <col min="9443" max="9451" width="15.1640625" style="207" customWidth="1"/>
    <col min="9452" max="9452" width="14.83203125" style="207" customWidth="1"/>
    <col min="9453" max="9461" width="15.1640625" style="207" customWidth="1"/>
    <col min="9462" max="9462" width="14.83203125" style="207" customWidth="1"/>
    <col min="9463" max="9471" width="15.1640625" style="207" customWidth="1"/>
    <col min="9472" max="9472" width="14.83203125" style="207" customWidth="1"/>
    <col min="9473" max="9481" width="15.1640625" style="207" customWidth="1"/>
    <col min="9482" max="9482" width="14.83203125" style="207" customWidth="1"/>
    <col min="9483" max="9491" width="15.1640625" style="207" customWidth="1"/>
    <col min="9492" max="9492" width="14.83203125" style="207" customWidth="1"/>
    <col min="9493" max="9501" width="15.1640625" style="207" customWidth="1"/>
    <col min="9502" max="9502" width="14.83203125" style="207" customWidth="1"/>
    <col min="9503" max="9510" width="15.1640625" style="207" customWidth="1"/>
    <col min="9511" max="9511" width="14.83203125" style="207" customWidth="1"/>
    <col min="9512" max="9512" width="14.4140625" style="207" customWidth="1"/>
    <col min="9513" max="9520" width="14.83203125" style="207" customWidth="1"/>
    <col min="9521" max="9521" width="15.1640625" style="207" customWidth="1"/>
    <col min="9522" max="9522" width="14.83203125" style="207" customWidth="1"/>
    <col min="9523" max="9531" width="15.1640625" style="207" customWidth="1"/>
    <col min="9532" max="9532" width="14.83203125" style="207" customWidth="1"/>
    <col min="9533" max="9541" width="15.1640625" style="207" customWidth="1"/>
    <col min="9542" max="9542" width="14.83203125" style="207" customWidth="1"/>
    <col min="9543" max="9551" width="15.1640625" style="207" customWidth="1"/>
    <col min="9552" max="9552" width="14.83203125" style="207" customWidth="1"/>
    <col min="9553" max="9561" width="15.1640625" style="207" customWidth="1"/>
    <col min="9562" max="9562" width="14.83203125" style="207" customWidth="1"/>
    <col min="9563" max="9571" width="15.1640625" style="207" customWidth="1"/>
    <col min="9572" max="9572" width="14.83203125" style="207" customWidth="1"/>
    <col min="9573" max="9581" width="15.1640625" style="207" customWidth="1"/>
    <col min="9582" max="9582" width="14.83203125" style="207" customWidth="1"/>
    <col min="9583" max="9591" width="15.1640625" style="207" customWidth="1"/>
    <col min="9592" max="9592" width="14.83203125" style="207" customWidth="1"/>
    <col min="9593" max="9601" width="15.1640625" style="207" customWidth="1"/>
    <col min="9602" max="9602" width="14.83203125" style="207" customWidth="1"/>
    <col min="9603" max="9610" width="15.1640625" style="207" customWidth="1"/>
    <col min="9611" max="9611" width="14.83203125" style="207" customWidth="1"/>
    <col min="9612" max="9612" width="14.4140625" style="207" customWidth="1"/>
    <col min="9613" max="9620" width="14.83203125" style="207" customWidth="1"/>
    <col min="9621" max="9621" width="15.1640625" style="207" customWidth="1"/>
    <col min="9622" max="9622" width="14.83203125" style="207" customWidth="1"/>
    <col min="9623" max="9631" width="15.1640625" style="207" customWidth="1"/>
    <col min="9632" max="9632" width="14.83203125" style="207" customWidth="1"/>
    <col min="9633" max="9641" width="15.1640625" style="207" customWidth="1"/>
    <col min="9642" max="9642" width="14.83203125" style="207" customWidth="1"/>
    <col min="9643" max="9651" width="15.1640625" style="207" customWidth="1"/>
    <col min="9652" max="9652" width="14.83203125" style="207" customWidth="1"/>
    <col min="9653" max="9661" width="15.1640625" style="207" customWidth="1"/>
    <col min="9662" max="9662" width="14.83203125" style="207" customWidth="1"/>
    <col min="9663" max="9671" width="15.1640625" style="207" customWidth="1"/>
    <col min="9672" max="9672" width="14.83203125" style="207" customWidth="1"/>
    <col min="9673" max="9681" width="15.1640625" style="207" customWidth="1"/>
    <col min="9682" max="9682" width="14.83203125" style="207" customWidth="1"/>
    <col min="9683" max="9691" width="15.1640625" style="207" customWidth="1"/>
    <col min="9692" max="9692" width="14.83203125" style="207" customWidth="1"/>
    <col min="9693" max="9701" width="15.1640625" style="207" customWidth="1"/>
    <col min="9702" max="9702" width="14.83203125" style="207" customWidth="1"/>
    <col min="9703" max="9710" width="15.1640625" style="207" customWidth="1"/>
    <col min="9711" max="9711" width="14.83203125" style="207" customWidth="1"/>
    <col min="9712" max="9712" width="14.4140625" style="207" customWidth="1"/>
    <col min="9713" max="9720" width="14.83203125" style="207" customWidth="1"/>
    <col min="9721" max="9721" width="15.1640625" style="207" customWidth="1"/>
    <col min="9722" max="9722" width="14.83203125" style="207" customWidth="1"/>
    <col min="9723" max="9731" width="15.1640625" style="207" customWidth="1"/>
    <col min="9732" max="9732" width="14.83203125" style="207" customWidth="1"/>
    <col min="9733" max="9741" width="15.1640625" style="207" customWidth="1"/>
    <col min="9742" max="9742" width="14.83203125" style="207" customWidth="1"/>
    <col min="9743" max="9751" width="15.1640625" style="207" customWidth="1"/>
    <col min="9752" max="9752" width="14.83203125" style="207" customWidth="1"/>
    <col min="9753" max="9761" width="15.1640625" style="207" customWidth="1"/>
    <col min="9762" max="9762" width="14.83203125" style="207" customWidth="1"/>
    <col min="9763" max="9771" width="15.1640625" style="207" customWidth="1"/>
    <col min="9772" max="9772" width="14.83203125" style="207" customWidth="1"/>
    <col min="9773" max="9781" width="15.1640625" style="207" customWidth="1"/>
    <col min="9782" max="9782" width="14.83203125" style="207" customWidth="1"/>
    <col min="9783" max="9791" width="15.1640625" style="207" customWidth="1"/>
    <col min="9792" max="9792" width="14.83203125" style="207" customWidth="1"/>
    <col min="9793" max="9801" width="15.1640625" style="207" customWidth="1"/>
    <col min="9802" max="9802" width="14.83203125" style="207" customWidth="1"/>
    <col min="9803" max="9810" width="15.1640625" style="207" customWidth="1"/>
    <col min="9811" max="9811" width="14.83203125" style="207" customWidth="1"/>
    <col min="9812" max="9812" width="14.4140625" style="207" customWidth="1"/>
    <col min="9813" max="9820" width="14.83203125" style="207" customWidth="1"/>
    <col min="9821" max="9821" width="15.1640625" style="207" customWidth="1"/>
    <col min="9822" max="9822" width="14.83203125" style="207" customWidth="1"/>
    <col min="9823" max="9831" width="15.1640625" style="207" customWidth="1"/>
    <col min="9832" max="9832" width="14.83203125" style="207" customWidth="1"/>
    <col min="9833" max="9841" width="15.1640625" style="207" customWidth="1"/>
    <col min="9842" max="9842" width="14.83203125" style="207" customWidth="1"/>
    <col min="9843" max="9851" width="15.1640625" style="207" customWidth="1"/>
    <col min="9852" max="9852" width="14.83203125" style="207" customWidth="1"/>
    <col min="9853" max="9861" width="15.1640625" style="207" customWidth="1"/>
    <col min="9862" max="9862" width="14.83203125" style="207" customWidth="1"/>
    <col min="9863" max="9871" width="15.1640625" style="207" customWidth="1"/>
    <col min="9872" max="9872" width="14.83203125" style="207" customWidth="1"/>
    <col min="9873" max="9881" width="15.1640625" style="207" customWidth="1"/>
    <col min="9882" max="9882" width="14.83203125" style="207" customWidth="1"/>
    <col min="9883" max="9891" width="15.1640625" style="207" customWidth="1"/>
    <col min="9892" max="9892" width="14.83203125" style="207" customWidth="1"/>
    <col min="9893" max="9901" width="15.1640625" style="207" customWidth="1"/>
    <col min="9902" max="9902" width="14.83203125" style="207" customWidth="1"/>
    <col min="9903" max="9910" width="15.1640625" style="207" customWidth="1"/>
    <col min="9911" max="9911" width="14.83203125" style="207" customWidth="1"/>
    <col min="9912" max="9912" width="14.4140625" style="207" customWidth="1"/>
    <col min="9913" max="9920" width="14.83203125" style="207" customWidth="1"/>
    <col min="9921" max="9921" width="15.1640625" style="207" customWidth="1"/>
    <col min="9922" max="9922" width="14.83203125" style="207" customWidth="1"/>
    <col min="9923" max="9931" width="15.1640625" style="207" customWidth="1"/>
    <col min="9932" max="9932" width="14.83203125" style="207" customWidth="1"/>
    <col min="9933" max="9941" width="15.1640625" style="207" customWidth="1"/>
    <col min="9942" max="9942" width="14.83203125" style="207" customWidth="1"/>
    <col min="9943" max="9951" width="15.1640625" style="207" customWidth="1"/>
    <col min="9952" max="9952" width="14.83203125" style="207" customWidth="1"/>
    <col min="9953" max="9961" width="15.1640625" style="207" customWidth="1"/>
    <col min="9962" max="9962" width="14.83203125" style="207" customWidth="1"/>
    <col min="9963" max="9971" width="15.1640625" style="207" customWidth="1"/>
    <col min="9972" max="9972" width="14.83203125" style="207" customWidth="1"/>
    <col min="9973" max="9981" width="15.1640625" style="207" customWidth="1"/>
    <col min="9982" max="9982" width="14.83203125" style="207" customWidth="1"/>
    <col min="9983" max="9991" width="15.1640625" style="207" customWidth="1"/>
    <col min="9992" max="9992" width="14.83203125" style="207" customWidth="1"/>
    <col min="9993" max="10000" width="15.1640625" style="207" customWidth="1"/>
    <col min="10001" max="10001" width="15.9140625" style="207" customWidth="1"/>
    <col min="10002" max="10002" width="15.58203125" style="207" customWidth="1"/>
    <col min="10003" max="10010" width="15.9140625" style="207" customWidth="1"/>
    <col min="10011" max="10011" width="15.58203125" style="207" customWidth="1"/>
    <col min="10012" max="10012" width="15.1640625" style="207" customWidth="1"/>
    <col min="10013" max="10020" width="15.58203125" style="207" customWidth="1"/>
    <col min="10021" max="10021" width="15.9140625" style="207" customWidth="1"/>
    <col min="10022" max="10022" width="15.58203125" style="207" customWidth="1"/>
    <col min="10023" max="10031" width="15.9140625" style="207" customWidth="1"/>
    <col min="10032" max="10032" width="15.58203125" style="207" customWidth="1"/>
    <col min="10033" max="10041" width="15.9140625" style="207" customWidth="1"/>
    <col min="10042" max="10042" width="15.58203125" style="207" customWidth="1"/>
    <col min="10043" max="10051" width="15.9140625" style="207" customWidth="1"/>
    <col min="10052" max="10052" width="15.58203125" style="207" customWidth="1"/>
    <col min="10053" max="10061" width="15.9140625" style="207" customWidth="1"/>
    <col min="10062" max="10062" width="15.58203125" style="207" customWidth="1"/>
    <col min="10063" max="10071" width="15.9140625" style="207" customWidth="1"/>
    <col min="10072" max="10072" width="15.58203125" style="207" customWidth="1"/>
    <col min="10073" max="10081" width="15.9140625" style="207" customWidth="1"/>
    <col min="10082" max="10082" width="15.58203125" style="207" customWidth="1"/>
    <col min="10083" max="10091" width="15.9140625" style="207" customWidth="1"/>
    <col min="10092" max="10092" width="15.58203125" style="207" customWidth="1"/>
    <col min="10093" max="10100" width="15.9140625" style="207" customWidth="1"/>
    <col min="10101" max="10101" width="15.58203125" style="207" customWidth="1"/>
    <col min="10102" max="10102" width="15.1640625" style="207" customWidth="1"/>
    <col min="10103" max="10110" width="15.58203125" style="207" customWidth="1"/>
    <col min="10111" max="10111" width="15.1640625" style="207" customWidth="1"/>
    <col min="10112" max="10112" width="14.83203125" style="207" customWidth="1"/>
    <col min="10113" max="10120" width="15.1640625" style="207" customWidth="1"/>
    <col min="10121" max="10121" width="15.58203125" style="207" customWidth="1"/>
    <col min="10122" max="10122" width="15.1640625" style="207" customWidth="1"/>
    <col min="10123" max="10131" width="15.58203125" style="207" customWidth="1"/>
    <col min="10132" max="10132" width="15.1640625" style="207" customWidth="1"/>
    <col min="10133" max="10141" width="15.58203125" style="207" customWidth="1"/>
    <col min="10142" max="10142" width="15.1640625" style="207" customWidth="1"/>
    <col min="10143" max="10151" width="15.58203125" style="207" customWidth="1"/>
    <col min="10152" max="10152" width="15.1640625" style="207" customWidth="1"/>
    <col min="10153" max="10161" width="15.58203125" style="207" customWidth="1"/>
    <col min="10162" max="10162" width="15.1640625" style="207" customWidth="1"/>
    <col min="10163" max="10171" width="15.58203125" style="207" customWidth="1"/>
    <col min="10172" max="10172" width="15.1640625" style="207" customWidth="1"/>
    <col min="10173" max="10181" width="15.58203125" style="207" customWidth="1"/>
    <col min="10182" max="10182" width="15.1640625" style="207" customWidth="1"/>
    <col min="10183" max="10191" width="15.58203125" style="207" customWidth="1"/>
    <col min="10192" max="10192" width="15.1640625" style="207" customWidth="1"/>
    <col min="10193" max="10200" width="15.58203125" style="207" customWidth="1"/>
    <col min="10201" max="10201" width="15.9140625" style="207" customWidth="1"/>
    <col min="10202" max="10202" width="15.58203125" style="207" customWidth="1"/>
    <col min="10203" max="10210" width="15.9140625" style="207" customWidth="1"/>
    <col min="10211" max="10211" width="15.58203125" style="207" customWidth="1"/>
    <col min="10212" max="10212" width="15.1640625" style="207" customWidth="1"/>
    <col min="10213" max="10220" width="15.58203125" style="207" customWidth="1"/>
    <col min="10221" max="10221" width="15.9140625" style="207" customWidth="1"/>
    <col min="10222" max="10222" width="15.58203125" style="207" customWidth="1"/>
    <col min="10223" max="10231" width="15.9140625" style="207" customWidth="1"/>
    <col min="10232" max="10232" width="15.58203125" style="207" customWidth="1"/>
    <col min="10233" max="10241" width="15.9140625" style="207" customWidth="1"/>
    <col min="10242" max="10242" width="15.58203125" style="207" customWidth="1"/>
    <col min="10243" max="10251" width="15.9140625" style="207" customWidth="1"/>
    <col min="10252" max="10252" width="15.58203125" style="207" customWidth="1"/>
    <col min="10253" max="10261" width="15.9140625" style="207" customWidth="1"/>
    <col min="10262" max="10262" width="15.58203125" style="207" customWidth="1"/>
    <col min="10263" max="10271" width="15.9140625" style="207" customWidth="1"/>
    <col min="10272" max="10272" width="15.58203125" style="207" customWidth="1"/>
    <col min="10273" max="10281" width="15.9140625" style="207" customWidth="1"/>
    <col min="10282" max="10282" width="15.58203125" style="207" customWidth="1"/>
    <col min="10283" max="10291" width="15.9140625" style="207" customWidth="1"/>
    <col min="10292" max="10292" width="15.58203125" style="207" customWidth="1"/>
    <col min="10293" max="10301" width="15.9140625" style="207" customWidth="1"/>
    <col min="10302" max="10302" width="15.58203125" style="207" customWidth="1"/>
    <col min="10303" max="10310" width="15.9140625" style="207" customWidth="1"/>
    <col min="10311" max="10311" width="15.58203125" style="207" customWidth="1"/>
    <col min="10312" max="10312" width="15.1640625" style="207" customWidth="1"/>
    <col min="10313" max="10320" width="15.58203125" style="207" customWidth="1"/>
    <col min="10321" max="10321" width="15.9140625" style="207" customWidth="1"/>
    <col min="10322" max="10322" width="15.58203125" style="207" customWidth="1"/>
    <col min="10323" max="10331" width="15.9140625" style="207" customWidth="1"/>
    <col min="10332" max="10332" width="15.58203125" style="207" customWidth="1"/>
    <col min="10333" max="10341" width="15.9140625" style="207" customWidth="1"/>
    <col min="10342" max="10342" width="15.58203125" style="207" customWidth="1"/>
    <col min="10343" max="10351" width="15.9140625" style="207" customWidth="1"/>
    <col min="10352" max="10352" width="15.58203125" style="207" customWidth="1"/>
    <col min="10353" max="10361" width="15.9140625" style="207" customWidth="1"/>
    <col min="10362" max="10362" width="15.58203125" style="207" customWidth="1"/>
    <col min="10363" max="10371" width="15.9140625" style="207" customWidth="1"/>
    <col min="10372" max="10372" width="15.58203125" style="207" customWidth="1"/>
    <col min="10373" max="10381" width="15.9140625" style="207" customWidth="1"/>
    <col min="10382" max="10382" width="15.58203125" style="207" customWidth="1"/>
    <col min="10383" max="10391" width="15.9140625" style="207" customWidth="1"/>
    <col min="10392" max="10392" width="15.58203125" style="207" customWidth="1"/>
    <col min="10393" max="10401" width="15.9140625" style="207" customWidth="1"/>
    <col min="10402" max="10402" width="15.58203125" style="207" customWidth="1"/>
    <col min="10403" max="10410" width="15.9140625" style="207" customWidth="1"/>
    <col min="10411" max="10411" width="15.58203125" style="207" customWidth="1"/>
    <col min="10412" max="10412" width="15.1640625" style="207" customWidth="1"/>
    <col min="10413" max="10420" width="15.58203125" style="207" customWidth="1"/>
    <col min="10421" max="10421" width="15.9140625" style="207" customWidth="1"/>
    <col min="10422" max="10422" width="15.58203125" style="207" customWidth="1"/>
    <col min="10423" max="10431" width="15.9140625" style="207" customWidth="1"/>
    <col min="10432" max="10432" width="15.58203125" style="207" customWidth="1"/>
    <col min="10433" max="10441" width="15.9140625" style="207" customWidth="1"/>
    <col min="10442" max="10442" width="15.58203125" style="207" customWidth="1"/>
    <col min="10443" max="10451" width="15.9140625" style="207" customWidth="1"/>
    <col min="10452" max="10452" width="15.58203125" style="207" customWidth="1"/>
    <col min="10453" max="10461" width="15.9140625" style="207" customWidth="1"/>
    <col min="10462" max="10462" width="15.58203125" style="207" customWidth="1"/>
    <col min="10463" max="10471" width="15.9140625" style="207" customWidth="1"/>
    <col min="10472" max="10472" width="15.58203125" style="207" customWidth="1"/>
    <col min="10473" max="10481" width="15.9140625" style="207" customWidth="1"/>
    <col min="10482" max="10482" width="15.58203125" style="207" customWidth="1"/>
    <col min="10483" max="10491" width="15.9140625" style="207" customWidth="1"/>
    <col min="10492" max="10492" width="15.58203125" style="207" customWidth="1"/>
    <col min="10493" max="10501" width="15.9140625" style="207" customWidth="1"/>
    <col min="10502" max="10502" width="15.58203125" style="207" customWidth="1"/>
    <col min="10503" max="10510" width="15.9140625" style="207" customWidth="1"/>
    <col min="10511" max="10511" width="15.58203125" style="207" customWidth="1"/>
    <col min="10512" max="10512" width="15.1640625" style="207" customWidth="1"/>
    <col min="10513" max="10520" width="15.58203125" style="207" customWidth="1"/>
    <col min="10521" max="10521" width="15.9140625" style="207" customWidth="1"/>
    <col min="10522" max="10522" width="15.58203125" style="207" customWidth="1"/>
    <col min="10523" max="10531" width="15.9140625" style="207" customWidth="1"/>
    <col min="10532" max="10532" width="15.58203125" style="207" customWidth="1"/>
    <col min="10533" max="10541" width="15.9140625" style="207" customWidth="1"/>
    <col min="10542" max="10542" width="15.58203125" style="207" customWidth="1"/>
    <col min="10543" max="10551" width="15.9140625" style="207" customWidth="1"/>
    <col min="10552" max="10552" width="15.58203125" style="207" customWidth="1"/>
    <col min="10553" max="10561" width="15.9140625" style="207" customWidth="1"/>
    <col min="10562" max="10562" width="15.58203125" style="207" customWidth="1"/>
    <col min="10563" max="10571" width="15.9140625" style="207" customWidth="1"/>
    <col min="10572" max="10572" width="15.58203125" style="207" customWidth="1"/>
    <col min="10573" max="10581" width="15.9140625" style="207" customWidth="1"/>
    <col min="10582" max="10582" width="15.58203125" style="207" customWidth="1"/>
    <col min="10583" max="10591" width="15.9140625" style="207" customWidth="1"/>
    <col min="10592" max="10592" width="15.58203125" style="207" customWidth="1"/>
    <col min="10593" max="10601" width="15.9140625" style="207" customWidth="1"/>
    <col min="10602" max="10602" width="15.58203125" style="207" customWidth="1"/>
    <col min="10603" max="10610" width="15.9140625" style="207" customWidth="1"/>
    <col min="10611" max="10611" width="15.58203125" style="207" customWidth="1"/>
    <col min="10612" max="10612" width="15.1640625" style="207" customWidth="1"/>
    <col min="10613" max="10620" width="15.58203125" style="207" customWidth="1"/>
    <col min="10621" max="10621" width="15.9140625" style="207" customWidth="1"/>
    <col min="10622" max="10622" width="15.58203125" style="207" customWidth="1"/>
    <col min="10623" max="10631" width="15.9140625" style="207" customWidth="1"/>
    <col min="10632" max="10632" width="15.58203125" style="207" customWidth="1"/>
    <col min="10633" max="10641" width="15.9140625" style="207" customWidth="1"/>
    <col min="10642" max="10642" width="15.58203125" style="207" customWidth="1"/>
    <col min="10643" max="10651" width="15.9140625" style="207" customWidth="1"/>
    <col min="10652" max="10652" width="15.58203125" style="207" customWidth="1"/>
    <col min="10653" max="10661" width="15.9140625" style="207" customWidth="1"/>
    <col min="10662" max="10662" width="15.58203125" style="207" customWidth="1"/>
    <col min="10663" max="10671" width="15.9140625" style="207" customWidth="1"/>
    <col min="10672" max="10672" width="15.58203125" style="207" customWidth="1"/>
    <col min="10673" max="10681" width="15.9140625" style="207" customWidth="1"/>
    <col min="10682" max="10682" width="15.58203125" style="207" customWidth="1"/>
    <col min="10683" max="10691" width="15.9140625" style="207" customWidth="1"/>
    <col min="10692" max="10692" width="15.58203125" style="207" customWidth="1"/>
    <col min="10693" max="10701" width="15.9140625" style="207" customWidth="1"/>
    <col min="10702" max="10702" width="15.58203125" style="207" customWidth="1"/>
    <col min="10703" max="10710" width="15.9140625" style="207" customWidth="1"/>
    <col min="10711" max="10711" width="15.58203125" style="207" customWidth="1"/>
    <col min="10712" max="10712" width="15.1640625" style="207" customWidth="1"/>
    <col min="10713" max="10720" width="15.58203125" style="207" customWidth="1"/>
    <col min="10721" max="10721" width="15.9140625" style="207" customWidth="1"/>
    <col min="10722" max="10722" width="15.58203125" style="207" customWidth="1"/>
    <col min="10723" max="10731" width="15.9140625" style="207" customWidth="1"/>
    <col min="10732" max="10732" width="15.58203125" style="207" customWidth="1"/>
    <col min="10733" max="10741" width="15.9140625" style="207" customWidth="1"/>
    <col min="10742" max="10742" width="15.58203125" style="207" customWidth="1"/>
    <col min="10743" max="10751" width="15.9140625" style="207" customWidth="1"/>
    <col min="10752" max="10752" width="15.58203125" style="207" customWidth="1"/>
    <col min="10753" max="10761" width="15.9140625" style="207" customWidth="1"/>
    <col min="10762" max="10762" width="15.58203125" style="207" customWidth="1"/>
    <col min="10763" max="10771" width="15.9140625" style="207" customWidth="1"/>
    <col min="10772" max="10772" width="15.58203125" style="207" customWidth="1"/>
    <col min="10773" max="10781" width="15.9140625" style="207" customWidth="1"/>
    <col min="10782" max="10782" width="15.58203125" style="207" customWidth="1"/>
    <col min="10783" max="10791" width="15.9140625" style="207" customWidth="1"/>
    <col min="10792" max="10792" width="15.58203125" style="207" customWidth="1"/>
    <col min="10793" max="10801" width="15.9140625" style="207" customWidth="1"/>
    <col min="10802" max="10802" width="15.58203125" style="207" customWidth="1"/>
    <col min="10803" max="10810" width="15.9140625" style="207" customWidth="1"/>
    <col min="10811" max="10811" width="15.58203125" style="207" customWidth="1"/>
    <col min="10812" max="10812" width="15.1640625" style="207" customWidth="1"/>
    <col min="10813" max="10820" width="15.58203125" style="207" customWidth="1"/>
    <col min="10821" max="10821" width="15.9140625" style="207" customWidth="1"/>
    <col min="10822" max="10822" width="15.58203125" style="207" customWidth="1"/>
    <col min="10823" max="10831" width="15.9140625" style="207" customWidth="1"/>
    <col min="10832" max="10832" width="15.58203125" style="207" customWidth="1"/>
    <col min="10833" max="10841" width="15.9140625" style="207" customWidth="1"/>
    <col min="10842" max="10842" width="15.58203125" style="207" customWidth="1"/>
    <col min="10843" max="10851" width="15.9140625" style="207" customWidth="1"/>
    <col min="10852" max="10852" width="15.58203125" style="207" customWidth="1"/>
    <col min="10853" max="10861" width="15.9140625" style="207" customWidth="1"/>
    <col min="10862" max="10862" width="15.58203125" style="207" customWidth="1"/>
    <col min="10863" max="10871" width="15.9140625" style="207" customWidth="1"/>
    <col min="10872" max="10872" width="15.58203125" style="207" customWidth="1"/>
    <col min="10873" max="10881" width="15.9140625" style="207" customWidth="1"/>
    <col min="10882" max="10882" width="15.58203125" style="207" customWidth="1"/>
    <col min="10883" max="10891" width="15.9140625" style="207" customWidth="1"/>
    <col min="10892" max="10892" width="15.58203125" style="207" customWidth="1"/>
    <col min="10893" max="10901" width="15.9140625" style="207" customWidth="1"/>
    <col min="10902" max="10902" width="15.58203125" style="207" customWidth="1"/>
    <col min="10903" max="10910" width="15.9140625" style="207" customWidth="1"/>
    <col min="10911" max="10911" width="15.58203125" style="207" customWidth="1"/>
    <col min="10912" max="10912" width="15.1640625" style="207" customWidth="1"/>
    <col min="10913" max="10920" width="15.58203125" style="207" customWidth="1"/>
    <col min="10921" max="10921" width="15.9140625" style="207" customWidth="1"/>
    <col min="10922" max="10922" width="15.58203125" style="207" customWidth="1"/>
    <col min="10923" max="10931" width="15.9140625" style="207" customWidth="1"/>
    <col min="10932" max="10932" width="15.58203125" style="207" customWidth="1"/>
    <col min="10933" max="10941" width="15.9140625" style="207" customWidth="1"/>
    <col min="10942" max="10942" width="15.58203125" style="207" customWidth="1"/>
    <col min="10943" max="10951" width="15.9140625" style="207" customWidth="1"/>
    <col min="10952" max="10952" width="15.58203125" style="207" customWidth="1"/>
    <col min="10953" max="10961" width="15.9140625" style="207" customWidth="1"/>
    <col min="10962" max="10962" width="15.58203125" style="207" customWidth="1"/>
    <col min="10963" max="10971" width="15.9140625" style="207" customWidth="1"/>
    <col min="10972" max="10972" width="15.58203125" style="207" customWidth="1"/>
    <col min="10973" max="10981" width="15.9140625" style="207" customWidth="1"/>
    <col min="10982" max="10982" width="15.58203125" style="207" customWidth="1"/>
    <col min="10983" max="10991" width="15.9140625" style="207" customWidth="1"/>
    <col min="10992" max="10992" width="15.58203125" style="207" customWidth="1"/>
    <col min="10993" max="11000" width="15.9140625" style="207" customWidth="1"/>
    <col min="11001" max="11001" width="15.58203125" style="207" customWidth="1"/>
    <col min="11002" max="11002" width="15.1640625" style="207" customWidth="1"/>
    <col min="11003" max="11010" width="15.58203125" style="207" customWidth="1"/>
    <col min="11011" max="11011" width="15.1640625" style="207" customWidth="1"/>
    <col min="11012" max="11012" width="14.83203125" style="207" customWidth="1"/>
    <col min="11013" max="11020" width="15.1640625" style="207" customWidth="1"/>
    <col min="11021" max="11021" width="15.58203125" style="207" customWidth="1"/>
    <col min="11022" max="11022" width="15.1640625" style="207" customWidth="1"/>
    <col min="11023" max="11031" width="15.58203125" style="207" customWidth="1"/>
    <col min="11032" max="11032" width="15.1640625" style="207" customWidth="1"/>
    <col min="11033" max="11041" width="15.58203125" style="207" customWidth="1"/>
    <col min="11042" max="11042" width="15.1640625" style="207" customWidth="1"/>
    <col min="11043" max="11051" width="15.58203125" style="207" customWidth="1"/>
    <col min="11052" max="11052" width="15.1640625" style="207" customWidth="1"/>
    <col min="11053" max="11061" width="15.58203125" style="207" customWidth="1"/>
    <col min="11062" max="11062" width="15.1640625" style="207" customWidth="1"/>
    <col min="11063" max="11071" width="15.58203125" style="207" customWidth="1"/>
    <col min="11072" max="11072" width="15.1640625" style="207" customWidth="1"/>
    <col min="11073" max="11081" width="15.58203125" style="207" customWidth="1"/>
    <col min="11082" max="11082" width="15.1640625" style="207" customWidth="1"/>
    <col min="11083" max="11091" width="15.58203125" style="207" customWidth="1"/>
    <col min="11092" max="11092" width="15.1640625" style="207" customWidth="1"/>
    <col min="11093" max="11100" width="15.58203125" style="207" customWidth="1"/>
    <col min="11101" max="11101" width="15.1640625" style="207" customWidth="1"/>
    <col min="11102" max="11102" width="14.83203125" style="207" customWidth="1"/>
    <col min="11103" max="11110" width="15.1640625" style="207" customWidth="1"/>
    <col min="11111" max="11111" width="14.83203125" style="207" customWidth="1"/>
    <col min="11112" max="11112" width="14.4140625" style="207" customWidth="1"/>
    <col min="11113" max="11120" width="14.83203125" style="207" customWidth="1"/>
    <col min="11121" max="11121" width="15.1640625" style="207" customWidth="1"/>
    <col min="11122" max="11122" width="14.83203125" style="207" customWidth="1"/>
    <col min="11123" max="11131" width="15.1640625" style="207" customWidth="1"/>
    <col min="11132" max="11132" width="14.83203125" style="207" customWidth="1"/>
    <col min="11133" max="11141" width="15.1640625" style="207" customWidth="1"/>
    <col min="11142" max="11142" width="14.83203125" style="207" customWidth="1"/>
    <col min="11143" max="11151" width="15.1640625" style="207" customWidth="1"/>
    <col min="11152" max="11152" width="14.83203125" style="207" customWidth="1"/>
    <col min="11153" max="11161" width="15.1640625" style="207" customWidth="1"/>
    <col min="11162" max="11162" width="14.83203125" style="207" customWidth="1"/>
    <col min="11163" max="11171" width="15.1640625" style="207" customWidth="1"/>
    <col min="11172" max="11172" width="14.83203125" style="207" customWidth="1"/>
    <col min="11173" max="11181" width="15.1640625" style="207" customWidth="1"/>
    <col min="11182" max="11182" width="14.83203125" style="207" customWidth="1"/>
    <col min="11183" max="11191" width="15.1640625" style="207" customWidth="1"/>
    <col min="11192" max="11192" width="14.83203125" style="207" customWidth="1"/>
    <col min="11193" max="11200" width="15.1640625" style="207" customWidth="1"/>
    <col min="11201" max="11201" width="15.58203125" style="207" customWidth="1"/>
    <col min="11202" max="11202" width="15.1640625" style="207" customWidth="1"/>
    <col min="11203" max="11210" width="15.58203125" style="207" customWidth="1"/>
    <col min="11211" max="11211" width="15.1640625" style="207" customWidth="1"/>
    <col min="11212" max="11212" width="14.83203125" style="207" customWidth="1"/>
    <col min="11213" max="11220" width="15.1640625" style="207" customWidth="1"/>
    <col min="11221" max="11221" width="15.58203125" style="207" customWidth="1"/>
    <col min="11222" max="11222" width="15.1640625" style="207" customWidth="1"/>
    <col min="11223" max="11231" width="15.58203125" style="207" customWidth="1"/>
    <col min="11232" max="11232" width="15.1640625" style="207" customWidth="1"/>
    <col min="11233" max="11241" width="15.58203125" style="207" customWidth="1"/>
    <col min="11242" max="11242" width="15.1640625" style="207" customWidth="1"/>
    <col min="11243" max="11251" width="15.58203125" style="207" customWidth="1"/>
    <col min="11252" max="11252" width="15.1640625" style="207" customWidth="1"/>
    <col min="11253" max="11261" width="15.58203125" style="207" customWidth="1"/>
    <col min="11262" max="11262" width="15.1640625" style="207" customWidth="1"/>
    <col min="11263" max="11271" width="15.58203125" style="207" customWidth="1"/>
    <col min="11272" max="11272" width="15.1640625" style="207" customWidth="1"/>
    <col min="11273" max="11281" width="15.58203125" style="207" customWidth="1"/>
    <col min="11282" max="11282" width="15.1640625" style="207" customWidth="1"/>
    <col min="11283" max="11291" width="15.58203125" style="207" customWidth="1"/>
    <col min="11292" max="11292" width="15.1640625" style="207" customWidth="1"/>
    <col min="11293" max="11301" width="15.58203125" style="207" customWidth="1"/>
    <col min="11302" max="11302" width="15.1640625" style="207" customWidth="1"/>
    <col min="11303" max="11310" width="15.58203125" style="207" customWidth="1"/>
    <col min="11311" max="11311" width="15.1640625" style="207" customWidth="1"/>
    <col min="11312" max="11312" width="14.83203125" style="207" customWidth="1"/>
    <col min="11313" max="11320" width="15.1640625" style="207" customWidth="1"/>
    <col min="11321" max="11321" width="15.58203125" style="207" customWidth="1"/>
    <col min="11322" max="11322" width="15.1640625" style="207" customWidth="1"/>
    <col min="11323" max="11331" width="15.58203125" style="207" customWidth="1"/>
    <col min="11332" max="11332" width="15.1640625" style="207" customWidth="1"/>
    <col min="11333" max="11341" width="15.58203125" style="207" customWidth="1"/>
    <col min="11342" max="11342" width="15.1640625" style="207" customWidth="1"/>
    <col min="11343" max="11351" width="15.58203125" style="207" customWidth="1"/>
    <col min="11352" max="11352" width="15.1640625" style="207" customWidth="1"/>
    <col min="11353" max="11361" width="15.58203125" style="207" customWidth="1"/>
    <col min="11362" max="11362" width="15.1640625" style="207" customWidth="1"/>
    <col min="11363" max="11371" width="15.58203125" style="207" customWidth="1"/>
    <col min="11372" max="11372" width="15.1640625" style="207" customWidth="1"/>
    <col min="11373" max="11381" width="15.58203125" style="207" customWidth="1"/>
    <col min="11382" max="11382" width="15.1640625" style="207" customWidth="1"/>
    <col min="11383" max="11391" width="15.58203125" style="207" customWidth="1"/>
    <col min="11392" max="11392" width="15.1640625" style="207" customWidth="1"/>
    <col min="11393" max="11401" width="15.58203125" style="207" customWidth="1"/>
    <col min="11402" max="11402" width="15.1640625" style="207" customWidth="1"/>
    <col min="11403" max="11410" width="15.58203125" style="207" customWidth="1"/>
    <col min="11411" max="11411" width="15.1640625" style="207" customWidth="1"/>
    <col min="11412" max="11412" width="14.83203125" style="207" customWidth="1"/>
    <col min="11413" max="11420" width="15.1640625" style="207" customWidth="1"/>
    <col min="11421" max="11421" width="15.58203125" style="207" customWidth="1"/>
    <col min="11422" max="11422" width="15.1640625" style="207" customWidth="1"/>
    <col min="11423" max="11431" width="15.58203125" style="207" customWidth="1"/>
    <col min="11432" max="11432" width="15.1640625" style="207" customWidth="1"/>
    <col min="11433" max="11441" width="15.58203125" style="207" customWidth="1"/>
    <col min="11442" max="11442" width="15.1640625" style="207" customWidth="1"/>
    <col min="11443" max="11451" width="15.58203125" style="207" customWidth="1"/>
    <col min="11452" max="11452" width="15.1640625" style="207" customWidth="1"/>
    <col min="11453" max="11461" width="15.58203125" style="207" customWidth="1"/>
    <col min="11462" max="11462" width="15.1640625" style="207" customWidth="1"/>
    <col min="11463" max="11471" width="15.58203125" style="207" customWidth="1"/>
    <col min="11472" max="11472" width="15.1640625" style="207" customWidth="1"/>
    <col min="11473" max="11481" width="15.58203125" style="207" customWidth="1"/>
    <col min="11482" max="11482" width="15.1640625" style="207" customWidth="1"/>
    <col min="11483" max="11491" width="15.58203125" style="207" customWidth="1"/>
    <col min="11492" max="11492" width="15.1640625" style="207" customWidth="1"/>
    <col min="11493" max="11501" width="15.58203125" style="207" customWidth="1"/>
    <col min="11502" max="11502" width="15.1640625" style="207" customWidth="1"/>
    <col min="11503" max="11510" width="15.58203125" style="207" customWidth="1"/>
    <col min="11511" max="11511" width="15.1640625" style="207" customWidth="1"/>
    <col min="11512" max="11512" width="14.83203125" style="207" customWidth="1"/>
    <col min="11513" max="11520" width="15.1640625" style="207" customWidth="1"/>
    <col min="11521" max="11521" width="15.58203125" style="207" customWidth="1"/>
    <col min="11522" max="11522" width="15.1640625" style="207" customWidth="1"/>
    <col min="11523" max="11531" width="15.58203125" style="207" customWidth="1"/>
    <col min="11532" max="11532" width="15.1640625" style="207" customWidth="1"/>
    <col min="11533" max="11541" width="15.58203125" style="207" customWidth="1"/>
    <col min="11542" max="11542" width="15.1640625" style="207" customWidth="1"/>
    <col min="11543" max="11551" width="15.58203125" style="207" customWidth="1"/>
    <col min="11552" max="11552" width="15.1640625" style="207" customWidth="1"/>
    <col min="11553" max="11561" width="15.58203125" style="207" customWidth="1"/>
    <col min="11562" max="11562" width="15.1640625" style="207" customWidth="1"/>
    <col min="11563" max="11571" width="15.58203125" style="207" customWidth="1"/>
    <col min="11572" max="11572" width="15.1640625" style="207" customWidth="1"/>
    <col min="11573" max="11581" width="15.58203125" style="207" customWidth="1"/>
    <col min="11582" max="11582" width="15.1640625" style="207" customWidth="1"/>
    <col min="11583" max="11591" width="15.58203125" style="207" customWidth="1"/>
    <col min="11592" max="11592" width="15.1640625" style="207" customWidth="1"/>
    <col min="11593" max="11601" width="15.58203125" style="207" customWidth="1"/>
    <col min="11602" max="11602" width="15.1640625" style="207" customWidth="1"/>
    <col min="11603" max="11610" width="15.58203125" style="207" customWidth="1"/>
    <col min="11611" max="11611" width="15.1640625" style="207" customWidth="1"/>
    <col min="11612" max="11612" width="14.83203125" style="207" customWidth="1"/>
    <col min="11613" max="11620" width="15.1640625" style="207" customWidth="1"/>
    <col min="11621" max="11621" width="15.58203125" style="207" customWidth="1"/>
    <col min="11622" max="11622" width="15.1640625" style="207" customWidth="1"/>
    <col min="11623" max="11631" width="15.58203125" style="207" customWidth="1"/>
    <col min="11632" max="11632" width="15.1640625" style="207" customWidth="1"/>
    <col min="11633" max="11641" width="15.58203125" style="207" customWidth="1"/>
    <col min="11642" max="11642" width="15.1640625" style="207" customWidth="1"/>
    <col min="11643" max="11651" width="15.58203125" style="207" customWidth="1"/>
    <col min="11652" max="11652" width="15.1640625" style="207" customWidth="1"/>
    <col min="11653" max="11661" width="15.58203125" style="207" customWidth="1"/>
    <col min="11662" max="11662" width="15.1640625" style="207" customWidth="1"/>
    <col min="11663" max="11671" width="15.58203125" style="207" customWidth="1"/>
    <col min="11672" max="11672" width="15.1640625" style="207" customWidth="1"/>
    <col min="11673" max="11681" width="15.58203125" style="207" customWidth="1"/>
    <col min="11682" max="11682" width="15.1640625" style="207" customWidth="1"/>
    <col min="11683" max="11691" width="15.58203125" style="207" customWidth="1"/>
    <col min="11692" max="11692" width="15.1640625" style="207" customWidth="1"/>
    <col min="11693" max="11701" width="15.58203125" style="207" customWidth="1"/>
    <col min="11702" max="11702" width="15.1640625" style="207" customWidth="1"/>
    <col min="11703" max="11710" width="15.58203125" style="207" customWidth="1"/>
    <col min="11711" max="11711" width="15.1640625" style="207" customWidth="1"/>
    <col min="11712" max="11712" width="14.83203125" style="207" customWidth="1"/>
    <col min="11713" max="11720" width="15.1640625" style="207" customWidth="1"/>
    <col min="11721" max="11721" width="15.58203125" style="207" customWidth="1"/>
    <col min="11722" max="11722" width="15.1640625" style="207" customWidth="1"/>
    <col min="11723" max="11731" width="15.58203125" style="207" customWidth="1"/>
    <col min="11732" max="11732" width="15.1640625" style="207" customWidth="1"/>
    <col min="11733" max="11741" width="15.58203125" style="207" customWidth="1"/>
    <col min="11742" max="11742" width="15.1640625" style="207" customWidth="1"/>
    <col min="11743" max="11751" width="15.58203125" style="207" customWidth="1"/>
    <col min="11752" max="11752" width="15.1640625" style="207" customWidth="1"/>
    <col min="11753" max="11761" width="15.58203125" style="207" customWidth="1"/>
    <col min="11762" max="11762" width="15.1640625" style="207" customWidth="1"/>
    <col min="11763" max="11771" width="15.58203125" style="207" customWidth="1"/>
    <col min="11772" max="11772" width="15.1640625" style="207" customWidth="1"/>
    <col min="11773" max="11781" width="15.58203125" style="207" customWidth="1"/>
    <col min="11782" max="11782" width="15.1640625" style="207" customWidth="1"/>
    <col min="11783" max="11791" width="15.58203125" style="207" customWidth="1"/>
    <col min="11792" max="11792" width="15.1640625" style="207" customWidth="1"/>
    <col min="11793" max="11801" width="15.58203125" style="207" customWidth="1"/>
    <col min="11802" max="11802" width="15.1640625" style="207" customWidth="1"/>
    <col min="11803" max="11810" width="15.58203125" style="207" customWidth="1"/>
    <col min="11811" max="11811" width="15.1640625" style="207" customWidth="1"/>
    <col min="11812" max="11812" width="14.83203125" style="207" customWidth="1"/>
    <col min="11813" max="11820" width="15.1640625" style="207" customWidth="1"/>
    <col min="11821" max="11821" width="15.58203125" style="207" customWidth="1"/>
    <col min="11822" max="11822" width="15.1640625" style="207" customWidth="1"/>
    <col min="11823" max="11831" width="15.58203125" style="207" customWidth="1"/>
    <col min="11832" max="11832" width="15.1640625" style="207" customWidth="1"/>
    <col min="11833" max="11841" width="15.58203125" style="207" customWidth="1"/>
    <col min="11842" max="11842" width="15.1640625" style="207" customWidth="1"/>
    <col min="11843" max="11851" width="15.58203125" style="207" customWidth="1"/>
    <col min="11852" max="11852" width="15.1640625" style="207" customWidth="1"/>
    <col min="11853" max="11861" width="15.58203125" style="207" customWidth="1"/>
    <col min="11862" max="11862" width="15.1640625" style="207" customWidth="1"/>
    <col min="11863" max="11871" width="15.58203125" style="207" customWidth="1"/>
    <col min="11872" max="11872" width="15.1640625" style="207" customWidth="1"/>
    <col min="11873" max="11881" width="15.58203125" style="207" customWidth="1"/>
    <col min="11882" max="11882" width="15.1640625" style="207" customWidth="1"/>
    <col min="11883" max="11891" width="15.58203125" style="207" customWidth="1"/>
    <col min="11892" max="11892" width="15.1640625" style="207" customWidth="1"/>
    <col min="11893" max="11901" width="15.58203125" style="207" customWidth="1"/>
    <col min="11902" max="11902" width="15.1640625" style="207" customWidth="1"/>
    <col min="11903" max="11910" width="15.58203125" style="207" customWidth="1"/>
    <col min="11911" max="11911" width="15.1640625" style="207" customWidth="1"/>
    <col min="11912" max="11912" width="14.83203125" style="207" customWidth="1"/>
    <col min="11913" max="11920" width="15.1640625" style="207" customWidth="1"/>
    <col min="11921" max="11921" width="15.58203125" style="207" customWidth="1"/>
    <col min="11922" max="11922" width="15.1640625" style="207" customWidth="1"/>
    <col min="11923" max="11931" width="15.58203125" style="207" customWidth="1"/>
    <col min="11932" max="11932" width="15.1640625" style="207" customWidth="1"/>
    <col min="11933" max="11941" width="15.58203125" style="207" customWidth="1"/>
    <col min="11942" max="11942" width="15.1640625" style="207" customWidth="1"/>
    <col min="11943" max="11951" width="15.58203125" style="207" customWidth="1"/>
    <col min="11952" max="11952" width="15.1640625" style="207" customWidth="1"/>
    <col min="11953" max="11961" width="15.58203125" style="207" customWidth="1"/>
    <col min="11962" max="11962" width="15.1640625" style="207" customWidth="1"/>
    <col min="11963" max="11971" width="15.58203125" style="207" customWidth="1"/>
    <col min="11972" max="11972" width="15.1640625" style="207" customWidth="1"/>
    <col min="11973" max="11981" width="15.58203125" style="207" customWidth="1"/>
    <col min="11982" max="11982" width="15.1640625" style="207" customWidth="1"/>
    <col min="11983" max="11991" width="15.58203125" style="207" customWidth="1"/>
    <col min="11992" max="11992" width="15.1640625" style="207" customWidth="1"/>
    <col min="11993" max="12000" width="15.58203125" style="207" customWidth="1"/>
    <col min="12001" max="12001" width="15.9140625" style="207" customWidth="1"/>
    <col min="12002" max="12002" width="15.58203125" style="207" customWidth="1"/>
    <col min="12003" max="12010" width="15.9140625" style="207" customWidth="1"/>
    <col min="12011" max="12011" width="15.58203125" style="207" customWidth="1"/>
    <col min="12012" max="12012" width="15.1640625" style="207" customWidth="1"/>
    <col min="12013" max="12020" width="15.58203125" style="207" customWidth="1"/>
    <col min="12021" max="12021" width="15.9140625" style="207" customWidth="1"/>
    <col min="12022" max="12022" width="15.58203125" style="207" customWidth="1"/>
    <col min="12023" max="12031" width="15.9140625" style="207" customWidth="1"/>
    <col min="12032" max="12032" width="15.58203125" style="207" customWidth="1"/>
    <col min="12033" max="12041" width="15.9140625" style="207" customWidth="1"/>
    <col min="12042" max="12042" width="15.58203125" style="207" customWidth="1"/>
    <col min="12043" max="12051" width="15.9140625" style="207" customWidth="1"/>
    <col min="12052" max="12052" width="15.58203125" style="207" customWidth="1"/>
    <col min="12053" max="12061" width="15.9140625" style="207" customWidth="1"/>
    <col min="12062" max="12062" width="15.58203125" style="207" customWidth="1"/>
    <col min="12063" max="12071" width="15.9140625" style="207" customWidth="1"/>
    <col min="12072" max="12072" width="15.58203125" style="207" customWidth="1"/>
    <col min="12073" max="12081" width="15.9140625" style="207" customWidth="1"/>
    <col min="12082" max="12082" width="15.58203125" style="207" customWidth="1"/>
    <col min="12083" max="12091" width="15.9140625" style="207" customWidth="1"/>
    <col min="12092" max="12092" width="15.58203125" style="207" customWidth="1"/>
    <col min="12093" max="12100" width="15.9140625" style="207" customWidth="1"/>
    <col min="12101" max="12101" width="15.58203125" style="207" customWidth="1"/>
    <col min="12102" max="12102" width="15.1640625" style="207" customWidth="1"/>
    <col min="12103" max="12110" width="15.58203125" style="207" customWidth="1"/>
    <col min="12111" max="12111" width="15.1640625" style="207" customWidth="1"/>
    <col min="12112" max="12112" width="14.83203125" style="207" customWidth="1"/>
    <col min="12113" max="12120" width="15.1640625" style="207" customWidth="1"/>
    <col min="12121" max="12121" width="15.58203125" style="207" customWidth="1"/>
    <col min="12122" max="12122" width="15.1640625" style="207" customWidth="1"/>
    <col min="12123" max="12131" width="15.58203125" style="207" customWidth="1"/>
    <col min="12132" max="12132" width="15.1640625" style="207" customWidth="1"/>
    <col min="12133" max="12141" width="15.58203125" style="207" customWidth="1"/>
    <col min="12142" max="12142" width="15.1640625" style="207" customWidth="1"/>
    <col min="12143" max="12151" width="15.58203125" style="207" customWidth="1"/>
    <col min="12152" max="12152" width="15.1640625" style="207" customWidth="1"/>
    <col min="12153" max="12161" width="15.58203125" style="207" customWidth="1"/>
    <col min="12162" max="12162" width="15.1640625" style="207" customWidth="1"/>
    <col min="12163" max="12171" width="15.58203125" style="207" customWidth="1"/>
    <col min="12172" max="12172" width="15.1640625" style="207" customWidth="1"/>
    <col min="12173" max="12181" width="15.58203125" style="207" customWidth="1"/>
    <col min="12182" max="12182" width="15.1640625" style="207" customWidth="1"/>
    <col min="12183" max="12191" width="15.58203125" style="207" customWidth="1"/>
    <col min="12192" max="12192" width="15.1640625" style="207" customWidth="1"/>
    <col min="12193" max="12200" width="15.58203125" style="207" customWidth="1"/>
    <col min="12201" max="12201" width="15.9140625" style="207" customWidth="1"/>
    <col min="12202" max="12202" width="15.58203125" style="207" customWidth="1"/>
    <col min="12203" max="12210" width="15.9140625" style="207" customWidth="1"/>
    <col min="12211" max="12211" width="15.58203125" style="207" customWidth="1"/>
    <col min="12212" max="12212" width="15.1640625" style="207" customWidth="1"/>
    <col min="12213" max="12220" width="15.58203125" style="207" customWidth="1"/>
    <col min="12221" max="12221" width="15.9140625" style="207" customWidth="1"/>
    <col min="12222" max="12222" width="15.58203125" style="207" customWidth="1"/>
    <col min="12223" max="12231" width="15.9140625" style="207" customWidth="1"/>
    <col min="12232" max="12232" width="15.58203125" style="207" customWidth="1"/>
    <col min="12233" max="12241" width="15.9140625" style="207" customWidth="1"/>
    <col min="12242" max="12242" width="15.58203125" style="207" customWidth="1"/>
    <col min="12243" max="12251" width="15.9140625" style="207" customWidth="1"/>
    <col min="12252" max="12252" width="15.58203125" style="207" customWidth="1"/>
    <col min="12253" max="12261" width="15.9140625" style="207" customWidth="1"/>
    <col min="12262" max="12262" width="15.58203125" style="207" customWidth="1"/>
    <col min="12263" max="12271" width="15.9140625" style="207" customWidth="1"/>
    <col min="12272" max="12272" width="15.58203125" style="207" customWidth="1"/>
    <col min="12273" max="12281" width="15.9140625" style="207" customWidth="1"/>
    <col min="12282" max="12282" width="15.58203125" style="207" customWidth="1"/>
    <col min="12283" max="12291" width="15.9140625" style="207" customWidth="1"/>
    <col min="12292" max="12292" width="15.58203125" style="207" customWidth="1"/>
    <col min="12293" max="12301" width="15.9140625" style="207" customWidth="1"/>
    <col min="12302" max="12302" width="15.58203125" style="207" customWidth="1"/>
    <col min="12303" max="12310" width="15.9140625" style="207" customWidth="1"/>
    <col min="12311" max="12311" width="15.58203125" style="207" customWidth="1"/>
    <col min="12312" max="12312" width="15.1640625" style="207" customWidth="1"/>
    <col min="12313" max="12320" width="15.58203125" style="207" customWidth="1"/>
    <col min="12321" max="12321" width="15.9140625" style="207" customWidth="1"/>
    <col min="12322" max="12322" width="15.58203125" style="207" customWidth="1"/>
    <col min="12323" max="12331" width="15.9140625" style="207" customWidth="1"/>
    <col min="12332" max="12332" width="15.58203125" style="207" customWidth="1"/>
    <col min="12333" max="12341" width="15.9140625" style="207" customWidth="1"/>
    <col min="12342" max="12342" width="15.58203125" style="207" customWidth="1"/>
    <col min="12343" max="12351" width="15.9140625" style="207" customWidth="1"/>
    <col min="12352" max="12352" width="15.58203125" style="207" customWidth="1"/>
    <col min="12353" max="12361" width="15.9140625" style="207" customWidth="1"/>
    <col min="12362" max="12362" width="15.58203125" style="207" customWidth="1"/>
    <col min="12363" max="12371" width="15.9140625" style="207" customWidth="1"/>
    <col min="12372" max="12372" width="15.58203125" style="207" customWidth="1"/>
    <col min="12373" max="12381" width="15.9140625" style="207" customWidth="1"/>
    <col min="12382" max="12382" width="15.58203125" style="207" customWidth="1"/>
    <col min="12383" max="12391" width="15.9140625" style="207" customWidth="1"/>
    <col min="12392" max="12392" width="15.58203125" style="207" customWidth="1"/>
    <col min="12393" max="12401" width="15.9140625" style="207" customWidth="1"/>
    <col min="12402" max="12402" width="15.58203125" style="207" customWidth="1"/>
    <col min="12403" max="12410" width="15.9140625" style="207" customWidth="1"/>
    <col min="12411" max="12411" width="15.58203125" style="207" customWidth="1"/>
    <col min="12412" max="12412" width="15.1640625" style="207" customWidth="1"/>
    <col min="12413" max="12420" width="15.58203125" style="207" customWidth="1"/>
    <col min="12421" max="12421" width="15.9140625" style="207" customWidth="1"/>
    <col min="12422" max="12422" width="15.58203125" style="207" customWidth="1"/>
    <col min="12423" max="12431" width="15.9140625" style="207" customWidth="1"/>
    <col min="12432" max="12432" width="15.58203125" style="207" customWidth="1"/>
    <col min="12433" max="12441" width="15.9140625" style="207" customWidth="1"/>
    <col min="12442" max="12442" width="15.58203125" style="207" customWidth="1"/>
    <col min="12443" max="12451" width="15.9140625" style="207" customWidth="1"/>
    <col min="12452" max="12452" width="15.58203125" style="207" customWidth="1"/>
    <col min="12453" max="12461" width="15.9140625" style="207" customWidth="1"/>
    <col min="12462" max="12462" width="15.58203125" style="207" customWidth="1"/>
    <col min="12463" max="12471" width="15.9140625" style="207" customWidth="1"/>
    <col min="12472" max="12472" width="15.58203125" style="207" customWidth="1"/>
    <col min="12473" max="12481" width="15.9140625" style="207" customWidth="1"/>
    <col min="12482" max="12482" width="15.58203125" style="207" customWidth="1"/>
    <col min="12483" max="12491" width="15.9140625" style="207" customWidth="1"/>
    <col min="12492" max="12492" width="15.58203125" style="207" customWidth="1"/>
    <col min="12493" max="12501" width="15.9140625" style="207" customWidth="1"/>
    <col min="12502" max="12502" width="15.58203125" style="207" customWidth="1"/>
    <col min="12503" max="12510" width="15.9140625" style="207" customWidth="1"/>
    <col min="12511" max="12511" width="15.58203125" style="207" customWidth="1"/>
    <col min="12512" max="12512" width="15.1640625" style="207" customWidth="1"/>
    <col min="12513" max="12520" width="15.58203125" style="207" customWidth="1"/>
    <col min="12521" max="12521" width="15.9140625" style="207" customWidth="1"/>
    <col min="12522" max="12522" width="15.58203125" style="207" customWidth="1"/>
    <col min="12523" max="12531" width="15.9140625" style="207" customWidth="1"/>
    <col min="12532" max="12532" width="15.58203125" style="207" customWidth="1"/>
    <col min="12533" max="12541" width="15.9140625" style="207" customWidth="1"/>
    <col min="12542" max="12542" width="15.58203125" style="207" customWidth="1"/>
    <col min="12543" max="12551" width="15.9140625" style="207" customWidth="1"/>
    <col min="12552" max="12552" width="15.58203125" style="207" customWidth="1"/>
    <col min="12553" max="12561" width="15.9140625" style="207" customWidth="1"/>
    <col min="12562" max="12562" width="15.58203125" style="207" customWidth="1"/>
    <col min="12563" max="12571" width="15.9140625" style="207" customWidth="1"/>
    <col min="12572" max="12572" width="15.58203125" style="207" customWidth="1"/>
    <col min="12573" max="12581" width="15.9140625" style="207" customWidth="1"/>
    <col min="12582" max="12582" width="15.58203125" style="207" customWidth="1"/>
    <col min="12583" max="12591" width="15.9140625" style="207" customWidth="1"/>
    <col min="12592" max="12592" width="15.58203125" style="207" customWidth="1"/>
    <col min="12593" max="12601" width="15.9140625" style="207" customWidth="1"/>
    <col min="12602" max="12602" width="15.58203125" style="207" customWidth="1"/>
    <col min="12603" max="12610" width="15.9140625" style="207" customWidth="1"/>
    <col min="12611" max="12611" width="15.58203125" style="207" customWidth="1"/>
    <col min="12612" max="12612" width="15.1640625" style="207" customWidth="1"/>
    <col min="12613" max="12620" width="15.58203125" style="207" customWidth="1"/>
    <col min="12621" max="12621" width="15.9140625" style="207" customWidth="1"/>
    <col min="12622" max="12622" width="15.58203125" style="207" customWidth="1"/>
    <col min="12623" max="12631" width="15.9140625" style="207" customWidth="1"/>
    <col min="12632" max="12632" width="15.58203125" style="207" customWidth="1"/>
    <col min="12633" max="12641" width="15.9140625" style="207" customWidth="1"/>
    <col min="12642" max="12642" width="15.58203125" style="207" customWidth="1"/>
    <col min="12643" max="12651" width="15.9140625" style="207" customWidth="1"/>
    <col min="12652" max="12652" width="15.58203125" style="207" customWidth="1"/>
    <col min="12653" max="12661" width="15.9140625" style="207" customWidth="1"/>
    <col min="12662" max="12662" width="15.58203125" style="207" customWidth="1"/>
    <col min="12663" max="12671" width="15.9140625" style="207" customWidth="1"/>
    <col min="12672" max="12672" width="15.58203125" style="207" customWidth="1"/>
    <col min="12673" max="12681" width="15.9140625" style="207" customWidth="1"/>
    <col min="12682" max="12682" width="15.58203125" style="207" customWidth="1"/>
    <col min="12683" max="12691" width="15.9140625" style="207" customWidth="1"/>
    <col min="12692" max="12692" width="15.58203125" style="207" customWidth="1"/>
    <col min="12693" max="12701" width="15.9140625" style="207" customWidth="1"/>
    <col min="12702" max="12702" width="15.58203125" style="207" customWidth="1"/>
    <col min="12703" max="12710" width="15.9140625" style="207" customWidth="1"/>
    <col min="12711" max="12711" width="15.58203125" style="207" customWidth="1"/>
    <col min="12712" max="12712" width="15.1640625" style="207" customWidth="1"/>
    <col min="12713" max="12720" width="15.58203125" style="207" customWidth="1"/>
    <col min="12721" max="12721" width="15.9140625" style="207" customWidth="1"/>
    <col min="12722" max="12722" width="15.58203125" style="207" customWidth="1"/>
    <col min="12723" max="12731" width="15.9140625" style="207" customWidth="1"/>
    <col min="12732" max="12732" width="15.58203125" style="207" customWidth="1"/>
    <col min="12733" max="12741" width="15.9140625" style="207" customWidth="1"/>
    <col min="12742" max="12742" width="15.58203125" style="207" customWidth="1"/>
    <col min="12743" max="12751" width="15.9140625" style="207" customWidth="1"/>
    <col min="12752" max="12752" width="15.58203125" style="207" customWidth="1"/>
    <col min="12753" max="12761" width="15.9140625" style="207" customWidth="1"/>
    <col min="12762" max="12762" width="15.58203125" style="207" customWidth="1"/>
    <col min="12763" max="12771" width="15.9140625" style="207" customWidth="1"/>
    <col min="12772" max="12772" width="15.58203125" style="207" customWidth="1"/>
    <col min="12773" max="12781" width="15.9140625" style="207" customWidth="1"/>
    <col min="12782" max="12782" width="15.58203125" style="207" customWidth="1"/>
    <col min="12783" max="12791" width="15.9140625" style="207" customWidth="1"/>
    <col min="12792" max="12792" width="15.58203125" style="207" customWidth="1"/>
    <col min="12793" max="12801" width="15.9140625" style="207" customWidth="1"/>
    <col min="12802" max="12802" width="15.58203125" style="207" customWidth="1"/>
    <col min="12803" max="12810" width="15.9140625" style="207" customWidth="1"/>
    <col min="12811" max="12811" width="15.58203125" style="207" customWidth="1"/>
    <col min="12812" max="12812" width="15.1640625" style="207" customWidth="1"/>
    <col min="12813" max="12820" width="15.58203125" style="207" customWidth="1"/>
    <col min="12821" max="12821" width="15.9140625" style="207" customWidth="1"/>
    <col min="12822" max="12822" width="15.58203125" style="207" customWidth="1"/>
    <col min="12823" max="12831" width="15.9140625" style="207" customWidth="1"/>
    <col min="12832" max="12832" width="15.58203125" style="207" customWidth="1"/>
    <col min="12833" max="12841" width="15.9140625" style="207" customWidth="1"/>
    <col min="12842" max="12842" width="15.58203125" style="207" customWidth="1"/>
    <col min="12843" max="12851" width="15.9140625" style="207" customWidth="1"/>
    <col min="12852" max="12852" width="15.58203125" style="207" customWidth="1"/>
    <col min="12853" max="12861" width="15.9140625" style="207" customWidth="1"/>
    <col min="12862" max="12862" width="15.58203125" style="207" customWidth="1"/>
    <col min="12863" max="12871" width="15.9140625" style="207" customWidth="1"/>
    <col min="12872" max="12872" width="15.58203125" style="207" customWidth="1"/>
    <col min="12873" max="12881" width="15.9140625" style="207" customWidth="1"/>
    <col min="12882" max="12882" width="15.58203125" style="207" customWidth="1"/>
    <col min="12883" max="12891" width="15.9140625" style="207" customWidth="1"/>
    <col min="12892" max="12892" width="15.58203125" style="207" customWidth="1"/>
    <col min="12893" max="12901" width="15.9140625" style="207" customWidth="1"/>
    <col min="12902" max="12902" width="15.58203125" style="207" customWidth="1"/>
    <col min="12903" max="12910" width="15.9140625" style="207" customWidth="1"/>
    <col min="12911" max="12911" width="15.58203125" style="207" customWidth="1"/>
    <col min="12912" max="12912" width="15.1640625" style="207" customWidth="1"/>
    <col min="12913" max="12920" width="15.58203125" style="207" customWidth="1"/>
    <col min="12921" max="12921" width="15.9140625" style="207" customWidth="1"/>
    <col min="12922" max="12922" width="15.58203125" style="207" customWidth="1"/>
    <col min="12923" max="12931" width="15.9140625" style="207" customWidth="1"/>
    <col min="12932" max="12932" width="15.58203125" style="207" customWidth="1"/>
    <col min="12933" max="12941" width="15.9140625" style="207" customWidth="1"/>
    <col min="12942" max="12942" width="15.58203125" style="207" customWidth="1"/>
    <col min="12943" max="12951" width="15.9140625" style="207" customWidth="1"/>
    <col min="12952" max="12952" width="15.58203125" style="207" customWidth="1"/>
    <col min="12953" max="12961" width="15.9140625" style="207" customWidth="1"/>
    <col min="12962" max="12962" width="15.58203125" style="207" customWidth="1"/>
    <col min="12963" max="12971" width="15.9140625" style="207" customWidth="1"/>
    <col min="12972" max="12972" width="15.58203125" style="207" customWidth="1"/>
    <col min="12973" max="12981" width="15.9140625" style="207" customWidth="1"/>
    <col min="12982" max="12982" width="15.58203125" style="207" customWidth="1"/>
    <col min="12983" max="12991" width="15.9140625" style="207" customWidth="1"/>
    <col min="12992" max="12992" width="15.58203125" style="207" customWidth="1"/>
    <col min="12993" max="13001" width="15.9140625" style="207" customWidth="1"/>
    <col min="13002" max="13002" width="15.58203125" style="207" customWidth="1"/>
    <col min="13003" max="13010" width="15.9140625" style="207" customWidth="1"/>
    <col min="13011" max="13011" width="15.58203125" style="207" customWidth="1"/>
    <col min="13012" max="13012" width="15.1640625" style="207" customWidth="1"/>
    <col min="13013" max="13020" width="15.58203125" style="207" customWidth="1"/>
    <col min="13021" max="13021" width="15.9140625" style="207" customWidth="1"/>
    <col min="13022" max="13022" width="15.58203125" style="207" customWidth="1"/>
    <col min="13023" max="13031" width="15.9140625" style="207" customWidth="1"/>
    <col min="13032" max="13032" width="15.58203125" style="207" customWidth="1"/>
    <col min="13033" max="13041" width="15.9140625" style="207" customWidth="1"/>
    <col min="13042" max="13042" width="15.58203125" style="207" customWidth="1"/>
    <col min="13043" max="13051" width="15.9140625" style="207" customWidth="1"/>
    <col min="13052" max="13052" width="15.58203125" style="207" customWidth="1"/>
    <col min="13053" max="13061" width="15.9140625" style="207" customWidth="1"/>
    <col min="13062" max="13062" width="15.58203125" style="207" customWidth="1"/>
    <col min="13063" max="13071" width="15.9140625" style="207" customWidth="1"/>
    <col min="13072" max="13072" width="15.58203125" style="207" customWidth="1"/>
    <col min="13073" max="13081" width="15.9140625" style="207" customWidth="1"/>
    <col min="13082" max="13082" width="15.58203125" style="207" customWidth="1"/>
    <col min="13083" max="13091" width="15.9140625" style="207" customWidth="1"/>
    <col min="13092" max="13092" width="15.58203125" style="207" customWidth="1"/>
    <col min="13093" max="13100" width="15.9140625" style="207" customWidth="1"/>
    <col min="13101" max="13101" width="15.58203125" style="207" customWidth="1"/>
    <col min="13102" max="13102" width="15.1640625" style="207" customWidth="1"/>
    <col min="13103" max="13110" width="15.58203125" style="207" customWidth="1"/>
    <col min="13111" max="13111" width="15.1640625" style="207" customWidth="1"/>
    <col min="13112" max="13112" width="14.83203125" style="207" customWidth="1"/>
    <col min="13113" max="13120" width="15.1640625" style="207" customWidth="1"/>
    <col min="13121" max="13121" width="15.58203125" style="207" customWidth="1"/>
    <col min="13122" max="13122" width="15.1640625" style="207" customWidth="1"/>
    <col min="13123" max="13131" width="15.58203125" style="207" customWidth="1"/>
    <col min="13132" max="13132" width="15.1640625" style="207" customWidth="1"/>
    <col min="13133" max="13141" width="15.58203125" style="207" customWidth="1"/>
    <col min="13142" max="13142" width="15.1640625" style="207" customWidth="1"/>
    <col min="13143" max="13151" width="15.58203125" style="207" customWidth="1"/>
    <col min="13152" max="13152" width="15.1640625" style="207" customWidth="1"/>
    <col min="13153" max="13161" width="15.58203125" style="207" customWidth="1"/>
    <col min="13162" max="13162" width="15.1640625" style="207" customWidth="1"/>
    <col min="13163" max="13171" width="15.58203125" style="207" customWidth="1"/>
    <col min="13172" max="13172" width="15.1640625" style="207" customWidth="1"/>
    <col min="13173" max="13181" width="15.58203125" style="207" customWidth="1"/>
    <col min="13182" max="13182" width="15.1640625" style="207" customWidth="1"/>
    <col min="13183" max="13191" width="15.58203125" style="207" customWidth="1"/>
    <col min="13192" max="13192" width="15.1640625" style="207" customWidth="1"/>
    <col min="13193" max="13200" width="15.58203125" style="207" customWidth="1"/>
    <col min="13201" max="13201" width="15.9140625" style="207" customWidth="1"/>
    <col min="13202" max="13202" width="15.58203125" style="207" customWidth="1"/>
    <col min="13203" max="13210" width="15.9140625" style="207" customWidth="1"/>
    <col min="13211" max="13211" width="15.58203125" style="207" customWidth="1"/>
    <col min="13212" max="13212" width="15.1640625" style="207" customWidth="1"/>
    <col min="13213" max="13220" width="15.58203125" style="207" customWidth="1"/>
    <col min="13221" max="13221" width="15.9140625" style="207" customWidth="1"/>
    <col min="13222" max="13222" width="15.58203125" style="207" customWidth="1"/>
    <col min="13223" max="13231" width="15.9140625" style="207" customWidth="1"/>
    <col min="13232" max="13232" width="15.58203125" style="207" customWidth="1"/>
    <col min="13233" max="13241" width="15.9140625" style="207" customWidth="1"/>
    <col min="13242" max="13242" width="15.58203125" style="207" customWidth="1"/>
    <col min="13243" max="13251" width="15.9140625" style="207" customWidth="1"/>
    <col min="13252" max="13252" width="15.58203125" style="207" customWidth="1"/>
    <col min="13253" max="13261" width="15.9140625" style="207" customWidth="1"/>
    <col min="13262" max="13262" width="15.58203125" style="207" customWidth="1"/>
    <col min="13263" max="13271" width="15.9140625" style="207" customWidth="1"/>
    <col min="13272" max="13272" width="15.58203125" style="207" customWidth="1"/>
    <col min="13273" max="13281" width="15.9140625" style="207" customWidth="1"/>
    <col min="13282" max="13282" width="15.58203125" style="207" customWidth="1"/>
    <col min="13283" max="13291" width="15.9140625" style="207" customWidth="1"/>
    <col min="13292" max="13292" width="15.58203125" style="207" customWidth="1"/>
    <col min="13293" max="13301" width="15.9140625" style="207" customWidth="1"/>
    <col min="13302" max="13302" width="15.58203125" style="207" customWidth="1"/>
    <col min="13303" max="13310" width="15.9140625" style="207" customWidth="1"/>
    <col min="13311" max="13311" width="15.58203125" style="207" customWidth="1"/>
    <col min="13312" max="13312" width="15.1640625" style="207" customWidth="1"/>
    <col min="13313" max="13320" width="15.58203125" style="207" customWidth="1"/>
    <col min="13321" max="13321" width="15.9140625" style="207" customWidth="1"/>
    <col min="13322" max="13322" width="15.58203125" style="207" customWidth="1"/>
    <col min="13323" max="13331" width="15.9140625" style="207" customWidth="1"/>
    <col min="13332" max="13332" width="15.58203125" style="207" customWidth="1"/>
    <col min="13333" max="13341" width="15.9140625" style="207" customWidth="1"/>
    <col min="13342" max="13342" width="15.58203125" style="207" customWidth="1"/>
    <col min="13343" max="13351" width="15.9140625" style="207" customWidth="1"/>
    <col min="13352" max="13352" width="15.58203125" style="207" customWidth="1"/>
    <col min="13353" max="13361" width="15.9140625" style="207" customWidth="1"/>
    <col min="13362" max="13362" width="15.58203125" style="207" customWidth="1"/>
    <col min="13363" max="13371" width="15.9140625" style="207" customWidth="1"/>
    <col min="13372" max="13372" width="15.58203125" style="207" customWidth="1"/>
    <col min="13373" max="13381" width="15.9140625" style="207" customWidth="1"/>
    <col min="13382" max="13382" width="15.58203125" style="207" customWidth="1"/>
    <col min="13383" max="13391" width="15.9140625" style="207" customWidth="1"/>
    <col min="13392" max="13392" width="15.58203125" style="207" customWidth="1"/>
    <col min="13393" max="13401" width="15.9140625" style="207" customWidth="1"/>
    <col min="13402" max="13402" width="15.58203125" style="207" customWidth="1"/>
    <col min="13403" max="13410" width="15.9140625" style="207" customWidth="1"/>
    <col min="13411" max="13411" width="15.58203125" style="207" customWidth="1"/>
    <col min="13412" max="13412" width="15.1640625" style="207" customWidth="1"/>
    <col min="13413" max="13420" width="15.58203125" style="207" customWidth="1"/>
    <col min="13421" max="13421" width="15.9140625" style="207" customWidth="1"/>
    <col min="13422" max="13422" width="15.58203125" style="207" customWidth="1"/>
    <col min="13423" max="13431" width="15.9140625" style="207" customWidth="1"/>
    <col min="13432" max="13432" width="15.58203125" style="207" customWidth="1"/>
    <col min="13433" max="13441" width="15.9140625" style="207" customWidth="1"/>
    <col min="13442" max="13442" width="15.58203125" style="207" customWidth="1"/>
    <col min="13443" max="13451" width="15.9140625" style="207" customWidth="1"/>
    <col min="13452" max="13452" width="15.58203125" style="207" customWidth="1"/>
    <col min="13453" max="13461" width="15.9140625" style="207" customWidth="1"/>
    <col min="13462" max="13462" width="15.58203125" style="207" customWidth="1"/>
    <col min="13463" max="13471" width="15.9140625" style="207" customWidth="1"/>
    <col min="13472" max="13472" width="15.58203125" style="207" customWidth="1"/>
    <col min="13473" max="13481" width="15.9140625" style="207" customWidth="1"/>
    <col min="13482" max="13482" width="15.58203125" style="207" customWidth="1"/>
    <col min="13483" max="13491" width="15.9140625" style="207" customWidth="1"/>
    <col min="13492" max="13492" width="15.58203125" style="207" customWidth="1"/>
    <col min="13493" max="13501" width="15.9140625" style="207" customWidth="1"/>
    <col min="13502" max="13502" width="15.58203125" style="207" customWidth="1"/>
    <col min="13503" max="13510" width="15.9140625" style="207" customWidth="1"/>
    <col min="13511" max="13511" width="15.58203125" style="207" customWidth="1"/>
    <col min="13512" max="13512" width="15.1640625" style="207" customWidth="1"/>
    <col min="13513" max="13520" width="15.58203125" style="207" customWidth="1"/>
    <col min="13521" max="13521" width="15.9140625" style="207" customWidth="1"/>
    <col min="13522" max="13522" width="15.58203125" style="207" customWidth="1"/>
    <col min="13523" max="13531" width="15.9140625" style="207" customWidth="1"/>
    <col min="13532" max="13532" width="15.58203125" style="207" customWidth="1"/>
    <col min="13533" max="13541" width="15.9140625" style="207" customWidth="1"/>
    <col min="13542" max="13542" width="15.58203125" style="207" customWidth="1"/>
    <col min="13543" max="13551" width="15.9140625" style="207" customWidth="1"/>
    <col min="13552" max="13552" width="15.58203125" style="207" customWidth="1"/>
    <col min="13553" max="13561" width="15.9140625" style="207" customWidth="1"/>
    <col min="13562" max="13562" width="15.58203125" style="207" customWidth="1"/>
    <col min="13563" max="13571" width="15.9140625" style="207" customWidth="1"/>
    <col min="13572" max="13572" width="15.58203125" style="207" customWidth="1"/>
    <col min="13573" max="13581" width="15.9140625" style="207" customWidth="1"/>
    <col min="13582" max="13582" width="15.58203125" style="207" customWidth="1"/>
    <col min="13583" max="13591" width="15.9140625" style="207" customWidth="1"/>
    <col min="13592" max="13592" width="15.58203125" style="207" customWidth="1"/>
    <col min="13593" max="13601" width="15.9140625" style="207" customWidth="1"/>
    <col min="13602" max="13602" width="15.58203125" style="207" customWidth="1"/>
    <col min="13603" max="13610" width="15.9140625" style="207" customWidth="1"/>
    <col min="13611" max="13611" width="15.58203125" style="207" customWidth="1"/>
    <col min="13612" max="13612" width="15.1640625" style="207" customWidth="1"/>
    <col min="13613" max="13620" width="15.58203125" style="207" customWidth="1"/>
    <col min="13621" max="13621" width="15.9140625" style="207" customWidth="1"/>
    <col min="13622" max="13622" width="15.58203125" style="207" customWidth="1"/>
    <col min="13623" max="13631" width="15.9140625" style="207" customWidth="1"/>
    <col min="13632" max="13632" width="15.58203125" style="207" customWidth="1"/>
    <col min="13633" max="13641" width="15.9140625" style="207" customWidth="1"/>
    <col min="13642" max="13642" width="15.58203125" style="207" customWidth="1"/>
    <col min="13643" max="13651" width="15.9140625" style="207" customWidth="1"/>
    <col min="13652" max="13652" width="15.58203125" style="207" customWidth="1"/>
    <col min="13653" max="13661" width="15.9140625" style="207" customWidth="1"/>
    <col min="13662" max="13662" width="15.58203125" style="207" customWidth="1"/>
    <col min="13663" max="13671" width="15.9140625" style="207" customWidth="1"/>
    <col min="13672" max="13672" width="15.58203125" style="207" customWidth="1"/>
    <col min="13673" max="13681" width="15.9140625" style="207" customWidth="1"/>
    <col min="13682" max="13682" width="15.58203125" style="207" customWidth="1"/>
    <col min="13683" max="13691" width="15.9140625" style="207" customWidth="1"/>
    <col min="13692" max="13692" width="15.58203125" style="207" customWidth="1"/>
    <col min="13693" max="13701" width="15.9140625" style="207" customWidth="1"/>
    <col min="13702" max="13702" width="15.58203125" style="207" customWidth="1"/>
    <col min="13703" max="13710" width="15.9140625" style="207" customWidth="1"/>
    <col min="13711" max="13711" width="15.58203125" style="207" customWidth="1"/>
    <col min="13712" max="13712" width="15.1640625" style="207" customWidth="1"/>
    <col min="13713" max="13720" width="15.58203125" style="207" customWidth="1"/>
    <col min="13721" max="13721" width="15.9140625" style="207" customWidth="1"/>
    <col min="13722" max="13722" width="15.58203125" style="207" customWidth="1"/>
    <col min="13723" max="13731" width="15.9140625" style="207" customWidth="1"/>
    <col min="13732" max="13732" width="15.58203125" style="207" customWidth="1"/>
    <col min="13733" max="13741" width="15.9140625" style="207" customWidth="1"/>
    <col min="13742" max="13742" width="15.58203125" style="207" customWidth="1"/>
    <col min="13743" max="13751" width="15.9140625" style="207" customWidth="1"/>
    <col min="13752" max="13752" width="15.58203125" style="207" customWidth="1"/>
    <col min="13753" max="13761" width="15.9140625" style="207" customWidth="1"/>
    <col min="13762" max="13762" width="15.58203125" style="207" customWidth="1"/>
    <col min="13763" max="13771" width="15.9140625" style="207" customWidth="1"/>
    <col min="13772" max="13772" width="15.58203125" style="207" customWidth="1"/>
    <col min="13773" max="13781" width="15.9140625" style="207" customWidth="1"/>
    <col min="13782" max="13782" width="15.58203125" style="207" customWidth="1"/>
    <col min="13783" max="13791" width="15.9140625" style="207" customWidth="1"/>
    <col min="13792" max="13792" width="15.58203125" style="207" customWidth="1"/>
    <col min="13793" max="13801" width="15.9140625" style="207" customWidth="1"/>
    <col min="13802" max="13802" width="15.58203125" style="207" customWidth="1"/>
    <col min="13803" max="13810" width="15.9140625" style="207" customWidth="1"/>
    <col min="13811" max="13811" width="15.58203125" style="207" customWidth="1"/>
    <col min="13812" max="13812" width="15.1640625" style="207" customWidth="1"/>
    <col min="13813" max="13820" width="15.58203125" style="207" customWidth="1"/>
    <col min="13821" max="13821" width="15.9140625" style="207" customWidth="1"/>
    <col min="13822" max="13822" width="15.58203125" style="207" customWidth="1"/>
    <col min="13823" max="13831" width="15.9140625" style="207" customWidth="1"/>
    <col min="13832" max="13832" width="15.58203125" style="207" customWidth="1"/>
    <col min="13833" max="13841" width="15.9140625" style="207" customWidth="1"/>
    <col min="13842" max="13842" width="15.58203125" style="207" customWidth="1"/>
    <col min="13843" max="13851" width="15.9140625" style="207" customWidth="1"/>
    <col min="13852" max="13852" width="15.58203125" style="207" customWidth="1"/>
    <col min="13853" max="13861" width="15.9140625" style="207" customWidth="1"/>
    <col min="13862" max="13862" width="15.58203125" style="207" customWidth="1"/>
    <col min="13863" max="13871" width="15.9140625" style="207" customWidth="1"/>
    <col min="13872" max="13872" width="15.58203125" style="207" customWidth="1"/>
    <col min="13873" max="13881" width="15.9140625" style="207" customWidth="1"/>
    <col min="13882" max="13882" width="15.58203125" style="207" customWidth="1"/>
    <col min="13883" max="13891" width="15.9140625" style="207" customWidth="1"/>
    <col min="13892" max="13892" width="15.58203125" style="207" customWidth="1"/>
    <col min="13893" max="13901" width="15.9140625" style="207" customWidth="1"/>
    <col min="13902" max="13902" width="15.58203125" style="207" customWidth="1"/>
    <col min="13903" max="13910" width="15.9140625" style="207" customWidth="1"/>
    <col min="13911" max="13911" width="15.58203125" style="207" customWidth="1"/>
    <col min="13912" max="13912" width="15.1640625" style="207" customWidth="1"/>
    <col min="13913" max="13920" width="15.58203125" style="207" customWidth="1"/>
    <col min="13921" max="13921" width="15.9140625" style="207" customWidth="1"/>
    <col min="13922" max="13922" width="15.58203125" style="207" customWidth="1"/>
    <col min="13923" max="13931" width="15.9140625" style="207" customWidth="1"/>
    <col min="13932" max="13932" width="15.58203125" style="207" customWidth="1"/>
    <col min="13933" max="13941" width="15.9140625" style="207" customWidth="1"/>
    <col min="13942" max="13942" width="15.58203125" style="207" customWidth="1"/>
    <col min="13943" max="13951" width="15.9140625" style="207" customWidth="1"/>
    <col min="13952" max="13952" width="15.58203125" style="207" customWidth="1"/>
    <col min="13953" max="13961" width="15.9140625" style="207" customWidth="1"/>
    <col min="13962" max="13962" width="15.58203125" style="207" customWidth="1"/>
    <col min="13963" max="13971" width="15.9140625" style="207" customWidth="1"/>
    <col min="13972" max="13972" width="15.58203125" style="207" customWidth="1"/>
    <col min="13973" max="13981" width="15.9140625" style="207" customWidth="1"/>
    <col min="13982" max="13982" width="15.58203125" style="207" customWidth="1"/>
    <col min="13983" max="13991" width="15.9140625" style="207" customWidth="1"/>
    <col min="13992" max="13992" width="15.58203125" style="207" customWidth="1"/>
    <col min="13993" max="14001" width="15.9140625" style="207" customWidth="1"/>
    <col min="14002" max="14002" width="15.58203125" style="207" customWidth="1"/>
    <col min="14003" max="14010" width="15.9140625" style="207" customWidth="1"/>
    <col min="14011" max="14011" width="15.58203125" style="207" customWidth="1"/>
    <col min="14012" max="14012" width="15.1640625" style="207" customWidth="1"/>
    <col min="14013" max="14020" width="15.58203125" style="207" customWidth="1"/>
    <col min="14021" max="14021" width="15.9140625" style="207" customWidth="1"/>
    <col min="14022" max="14022" width="15.58203125" style="207" customWidth="1"/>
    <col min="14023" max="14031" width="15.9140625" style="207" customWidth="1"/>
    <col min="14032" max="14032" width="15.58203125" style="207" customWidth="1"/>
    <col min="14033" max="14041" width="15.9140625" style="207" customWidth="1"/>
    <col min="14042" max="14042" width="15.58203125" style="207" customWidth="1"/>
    <col min="14043" max="14051" width="15.9140625" style="207" customWidth="1"/>
    <col min="14052" max="14052" width="15.58203125" style="207" customWidth="1"/>
    <col min="14053" max="14061" width="15.9140625" style="207" customWidth="1"/>
    <col min="14062" max="14062" width="15.58203125" style="207" customWidth="1"/>
    <col min="14063" max="14071" width="15.9140625" style="207" customWidth="1"/>
    <col min="14072" max="14072" width="15.58203125" style="207" customWidth="1"/>
    <col min="14073" max="14081" width="15.9140625" style="207" customWidth="1"/>
    <col min="14082" max="14082" width="15.58203125" style="207" customWidth="1"/>
    <col min="14083" max="14091" width="15.9140625" style="207" customWidth="1"/>
    <col min="14092" max="14092" width="15.58203125" style="207" customWidth="1"/>
    <col min="14093" max="14100" width="15.9140625" style="207" customWidth="1"/>
    <col min="14101" max="14101" width="15.58203125" style="207" customWidth="1"/>
    <col min="14102" max="14102" width="15.1640625" style="207" customWidth="1"/>
    <col min="14103" max="14110" width="15.58203125" style="207" customWidth="1"/>
    <col min="14111" max="14111" width="15.1640625" style="207" customWidth="1"/>
    <col min="14112" max="14112" width="14.83203125" style="207" customWidth="1"/>
    <col min="14113" max="14120" width="15.1640625" style="207" customWidth="1"/>
    <col min="14121" max="14121" width="15.58203125" style="207" customWidth="1"/>
    <col min="14122" max="14122" width="15.1640625" style="207" customWidth="1"/>
    <col min="14123" max="14131" width="15.58203125" style="207" customWidth="1"/>
    <col min="14132" max="14132" width="15.1640625" style="207" customWidth="1"/>
    <col min="14133" max="14141" width="15.58203125" style="207" customWidth="1"/>
    <col min="14142" max="14142" width="15.1640625" style="207" customWidth="1"/>
    <col min="14143" max="14151" width="15.58203125" style="207" customWidth="1"/>
    <col min="14152" max="14152" width="15.1640625" style="207" customWidth="1"/>
    <col min="14153" max="14161" width="15.58203125" style="207" customWidth="1"/>
    <col min="14162" max="14162" width="15.1640625" style="207" customWidth="1"/>
    <col min="14163" max="14171" width="15.58203125" style="207" customWidth="1"/>
    <col min="14172" max="14172" width="15.1640625" style="207" customWidth="1"/>
    <col min="14173" max="14181" width="15.58203125" style="207" customWidth="1"/>
    <col min="14182" max="14182" width="15.1640625" style="207" customWidth="1"/>
    <col min="14183" max="14191" width="15.58203125" style="207" customWidth="1"/>
    <col min="14192" max="14192" width="15.1640625" style="207" customWidth="1"/>
    <col min="14193" max="14200" width="15.58203125" style="207" customWidth="1"/>
    <col min="14201" max="14201" width="15.9140625" style="207" customWidth="1"/>
    <col min="14202" max="14202" width="15.58203125" style="207" customWidth="1"/>
    <col min="14203" max="14210" width="15.9140625" style="207" customWidth="1"/>
    <col min="14211" max="14211" width="15.58203125" style="207" customWidth="1"/>
    <col min="14212" max="14212" width="15.1640625" style="207" customWidth="1"/>
    <col min="14213" max="14220" width="15.58203125" style="207" customWidth="1"/>
    <col min="14221" max="14221" width="15.9140625" style="207" customWidth="1"/>
    <col min="14222" max="14222" width="15.58203125" style="207" customWidth="1"/>
    <col min="14223" max="14231" width="15.9140625" style="207" customWidth="1"/>
    <col min="14232" max="14232" width="15.58203125" style="207" customWidth="1"/>
    <col min="14233" max="14241" width="15.9140625" style="207" customWidth="1"/>
    <col min="14242" max="14242" width="15.58203125" style="207" customWidth="1"/>
    <col min="14243" max="14251" width="15.9140625" style="207" customWidth="1"/>
    <col min="14252" max="14252" width="15.58203125" style="207" customWidth="1"/>
    <col min="14253" max="14261" width="15.9140625" style="207" customWidth="1"/>
    <col min="14262" max="14262" width="15.58203125" style="207" customWidth="1"/>
    <col min="14263" max="14271" width="15.9140625" style="207" customWidth="1"/>
    <col min="14272" max="14272" width="15.58203125" style="207" customWidth="1"/>
    <col min="14273" max="14281" width="15.9140625" style="207" customWidth="1"/>
    <col min="14282" max="14282" width="15.58203125" style="207" customWidth="1"/>
    <col min="14283" max="14291" width="15.9140625" style="207" customWidth="1"/>
    <col min="14292" max="14292" width="15.58203125" style="207" customWidth="1"/>
    <col min="14293" max="14301" width="15.9140625" style="207" customWidth="1"/>
    <col min="14302" max="14302" width="15.58203125" style="207" customWidth="1"/>
    <col min="14303" max="14310" width="15.9140625" style="207" customWidth="1"/>
    <col min="14311" max="14311" width="15.58203125" style="207" customWidth="1"/>
    <col min="14312" max="14312" width="15.1640625" style="207" customWidth="1"/>
    <col min="14313" max="14320" width="15.58203125" style="207" customWidth="1"/>
    <col min="14321" max="14321" width="15.9140625" style="207" customWidth="1"/>
    <col min="14322" max="14322" width="15.58203125" style="207" customWidth="1"/>
    <col min="14323" max="14331" width="15.9140625" style="207" customWidth="1"/>
    <col min="14332" max="14332" width="15.58203125" style="207" customWidth="1"/>
    <col min="14333" max="14341" width="15.9140625" style="207" customWidth="1"/>
    <col min="14342" max="14342" width="15.58203125" style="207" customWidth="1"/>
    <col min="14343" max="14351" width="15.9140625" style="207" customWidth="1"/>
    <col min="14352" max="14352" width="15.58203125" style="207" customWidth="1"/>
    <col min="14353" max="14361" width="15.9140625" style="207" customWidth="1"/>
    <col min="14362" max="14362" width="15.58203125" style="207" customWidth="1"/>
    <col min="14363" max="14371" width="15.9140625" style="207" customWidth="1"/>
    <col min="14372" max="14372" width="15.58203125" style="207" customWidth="1"/>
    <col min="14373" max="14381" width="15.9140625" style="207" customWidth="1"/>
    <col min="14382" max="14382" width="15.58203125" style="207" customWidth="1"/>
    <col min="14383" max="14391" width="15.9140625" style="207" customWidth="1"/>
    <col min="14392" max="14392" width="15.58203125" style="207" customWidth="1"/>
    <col min="14393" max="14401" width="15.9140625" style="207" customWidth="1"/>
    <col min="14402" max="14402" width="15.58203125" style="207" customWidth="1"/>
    <col min="14403" max="14410" width="15.9140625" style="207" customWidth="1"/>
    <col min="14411" max="14411" width="15.58203125" style="207" customWidth="1"/>
    <col min="14412" max="14412" width="15.1640625" style="207" customWidth="1"/>
    <col min="14413" max="14420" width="15.58203125" style="207" customWidth="1"/>
    <col min="14421" max="14421" width="15.9140625" style="207" customWidth="1"/>
    <col min="14422" max="14422" width="15.58203125" style="207" customWidth="1"/>
    <col min="14423" max="14431" width="15.9140625" style="207" customWidth="1"/>
    <col min="14432" max="14432" width="15.58203125" style="207" customWidth="1"/>
    <col min="14433" max="14441" width="15.9140625" style="207" customWidth="1"/>
    <col min="14442" max="14442" width="15.58203125" style="207" customWidth="1"/>
    <col min="14443" max="14451" width="15.9140625" style="207" customWidth="1"/>
    <col min="14452" max="14452" width="15.58203125" style="207" customWidth="1"/>
    <col min="14453" max="14461" width="15.9140625" style="207" customWidth="1"/>
    <col min="14462" max="14462" width="15.58203125" style="207" customWidth="1"/>
    <col min="14463" max="14471" width="15.9140625" style="207" customWidth="1"/>
    <col min="14472" max="14472" width="15.58203125" style="207" customWidth="1"/>
    <col min="14473" max="14481" width="15.9140625" style="207" customWidth="1"/>
    <col min="14482" max="14482" width="15.58203125" style="207" customWidth="1"/>
    <col min="14483" max="14491" width="15.9140625" style="207" customWidth="1"/>
    <col min="14492" max="14492" width="15.58203125" style="207" customWidth="1"/>
    <col min="14493" max="14501" width="15.9140625" style="207" customWidth="1"/>
    <col min="14502" max="14502" width="15.58203125" style="207" customWidth="1"/>
    <col min="14503" max="14510" width="15.9140625" style="207" customWidth="1"/>
    <col min="14511" max="14511" width="15.58203125" style="207" customWidth="1"/>
    <col min="14512" max="14512" width="15.1640625" style="207" customWidth="1"/>
    <col min="14513" max="14520" width="15.58203125" style="207" customWidth="1"/>
    <col min="14521" max="14521" width="15.9140625" style="207" customWidth="1"/>
    <col min="14522" max="14522" width="15.58203125" style="207" customWidth="1"/>
    <col min="14523" max="14531" width="15.9140625" style="207" customWidth="1"/>
    <col min="14532" max="14532" width="15.58203125" style="207" customWidth="1"/>
    <col min="14533" max="14541" width="15.9140625" style="207" customWidth="1"/>
    <col min="14542" max="14542" width="15.58203125" style="207" customWidth="1"/>
    <col min="14543" max="14551" width="15.9140625" style="207" customWidth="1"/>
    <col min="14552" max="14552" width="15.58203125" style="207" customWidth="1"/>
    <col min="14553" max="14561" width="15.9140625" style="207" customWidth="1"/>
    <col min="14562" max="14562" width="15.58203125" style="207" customWidth="1"/>
    <col min="14563" max="14571" width="15.9140625" style="207" customWidth="1"/>
    <col min="14572" max="14572" width="15.58203125" style="207" customWidth="1"/>
    <col min="14573" max="14581" width="15.9140625" style="207" customWidth="1"/>
    <col min="14582" max="14582" width="15.58203125" style="207" customWidth="1"/>
    <col min="14583" max="14591" width="15.9140625" style="207" customWidth="1"/>
    <col min="14592" max="14592" width="15.58203125" style="207" customWidth="1"/>
    <col min="14593" max="14601" width="15.9140625" style="207" customWidth="1"/>
    <col min="14602" max="14602" width="15.58203125" style="207" customWidth="1"/>
    <col min="14603" max="14610" width="15.9140625" style="207" customWidth="1"/>
    <col min="14611" max="14611" width="15.58203125" style="207" customWidth="1"/>
    <col min="14612" max="14612" width="15.1640625" style="207" customWidth="1"/>
    <col min="14613" max="14620" width="15.58203125" style="207" customWidth="1"/>
    <col min="14621" max="14621" width="15.9140625" style="207" customWidth="1"/>
    <col min="14622" max="14622" width="15.58203125" style="207" customWidth="1"/>
    <col min="14623" max="14631" width="15.9140625" style="207" customWidth="1"/>
    <col min="14632" max="14632" width="15.58203125" style="207" customWidth="1"/>
    <col min="14633" max="14641" width="15.9140625" style="207" customWidth="1"/>
    <col min="14642" max="14642" width="15.58203125" style="207" customWidth="1"/>
    <col min="14643" max="14651" width="15.9140625" style="207" customWidth="1"/>
    <col min="14652" max="14652" width="15.58203125" style="207" customWidth="1"/>
    <col min="14653" max="14661" width="15.9140625" style="207" customWidth="1"/>
    <col min="14662" max="14662" width="15.58203125" style="207" customWidth="1"/>
    <col min="14663" max="14671" width="15.9140625" style="207" customWidth="1"/>
    <col min="14672" max="14672" width="15.58203125" style="207" customWidth="1"/>
    <col min="14673" max="14681" width="15.9140625" style="207" customWidth="1"/>
    <col min="14682" max="14682" width="15.58203125" style="207" customWidth="1"/>
    <col min="14683" max="14691" width="15.9140625" style="207" customWidth="1"/>
    <col min="14692" max="14692" width="15.58203125" style="207" customWidth="1"/>
    <col min="14693" max="14701" width="15.9140625" style="207" customWidth="1"/>
    <col min="14702" max="14702" width="15.58203125" style="207" customWidth="1"/>
    <col min="14703" max="14710" width="15.9140625" style="207" customWidth="1"/>
    <col min="14711" max="14711" width="15.58203125" style="207" customWidth="1"/>
    <col min="14712" max="14712" width="15.1640625" style="207" customWidth="1"/>
    <col min="14713" max="14720" width="15.58203125" style="207" customWidth="1"/>
    <col min="14721" max="14721" width="15.9140625" style="207" customWidth="1"/>
    <col min="14722" max="14722" width="15.58203125" style="207" customWidth="1"/>
    <col min="14723" max="14731" width="15.9140625" style="207" customWidth="1"/>
    <col min="14732" max="14732" width="15.58203125" style="207" customWidth="1"/>
    <col min="14733" max="14741" width="15.9140625" style="207" customWidth="1"/>
    <col min="14742" max="14742" width="15.58203125" style="207" customWidth="1"/>
    <col min="14743" max="14751" width="15.9140625" style="207" customWidth="1"/>
    <col min="14752" max="14752" width="15.58203125" style="207" customWidth="1"/>
    <col min="14753" max="14761" width="15.9140625" style="207" customWidth="1"/>
    <col min="14762" max="14762" width="15.58203125" style="207" customWidth="1"/>
    <col min="14763" max="14771" width="15.9140625" style="207" customWidth="1"/>
    <col min="14772" max="14772" width="15.58203125" style="207" customWidth="1"/>
    <col min="14773" max="14781" width="15.9140625" style="207" customWidth="1"/>
    <col min="14782" max="14782" width="15.58203125" style="207" customWidth="1"/>
    <col min="14783" max="14791" width="15.9140625" style="207" customWidth="1"/>
    <col min="14792" max="14792" width="15.58203125" style="207" customWidth="1"/>
    <col min="14793" max="14801" width="15.9140625" style="207" customWidth="1"/>
    <col min="14802" max="14802" width="15.58203125" style="207" customWidth="1"/>
    <col min="14803" max="14810" width="15.9140625" style="207" customWidth="1"/>
    <col min="14811" max="14811" width="15.58203125" style="207" customWidth="1"/>
    <col min="14812" max="14812" width="15.1640625" style="207" customWidth="1"/>
    <col min="14813" max="14820" width="15.58203125" style="207" customWidth="1"/>
    <col min="14821" max="14821" width="15.9140625" style="207" customWidth="1"/>
    <col min="14822" max="14822" width="15.58203125" style="207" customWidth="1"/>
    <col min="14823" max="14831" width="15.9140625" style="207" customWidth="1"/>
    <col min="14832" max="14832" width="15.58203125" style="207" customWidth="1"/>
    <col min="14833" max="14841" width="15.9140625" style="207" customWidth="1"/>
    <col min="14842" max="14842" width="15.58203125" style="207" customWidth="1"/>
    <col min="14843" max="14851" width="15.9140625" style="207" customWidth="1"/>
    <col min="14852" max="14852" width="15.58203125" style="207" customWidth="1"/>
    <col min="14853" max="14861" width="15.9140625" style="207" customWidth="1"/>
    <col min="14862" max="14862" width="15.58203125" style="207" customWidth="1"/>
    <col min="14863" max="14871" width="15.9140625" style="207" customWidth="1"/>
    <col min="14872" max="14872" width="15.58203125" style="207" customWidth="1"/>
    <col min="14873" max="14881" width="15.9140625" style="207" customWidth="1"/>
    <col min="14882" max="14882" width="15.58203125" style="207" customWidth="1"/>
    <col min="14883" max="14891" width="15.9140625" style="207" customWidth="1"/>
    <col min="14892" max="14892" width="15.58203125" style="207" customWidth="1"/>
    <col min="14893" max="14901" width="15.9140625" style="207" customWidth="1"/>
    <col min="14902" max="14902" width="15.58203125" style="207" customWidth="1"/>
    <col min="14903" max="14910" width="15.9140625" style="207" customWidth="1"/>
    <col min="14911" max="14911" width="15.58203125" style="207" customWidth="1"/>
    <col min="14912" max="14912" width="15.1640625" style="207" customWidth="1"/>
    <col min="14913" max="14920" width="15.58203125" style="207" customWidth="1"/>
    <col min="14921" max="14921" width="15.9140625" style="207" customWidth="1"/>
    <col min="14922" max="14922" width="15.58203125" style="207" customWidth="1"/>
    <col min="14923" max="14931" width="15.9140625" style="207" customWidth="1"/>
    <col min="14932" max="14932" width="15.58203125" style="207" customWidth="1"/>
    <col min="14933" max="14941" width="15.9140625" style="207" customWidth="1"/>
    <col min="14942" max="14942" width="15.58203125" style="207" customWidth="1"/>
    <col min="14943" max="14951" width="15.9140625" style="207" customWidth="1"/>
    <col min="14952" max="14952" width="15.58203125" style="207" customWidth="1"/>
    <col min="14953" max="14961" width="15.9140625" style="207" customWidth="1"/>
    <col min="14962" max="14962" width="15.58203125" style="207" customWidth="1"/>
    <col min="14963" max="14971" width="15.9140625" style="207" customWidth="1"/>
    <col min="14972" max="14972" width="15.58203125" style="207" customWidth="1"/>
    <col min="14973" max="14981" width="15.9140625" style="207" customWidth="1"/>
    <col min="14982" max="14982" width="15.58203125" style="207" customWidth="1"/>
    <col min="14983" max="14991" width="15.9140625" style="207" customWidth="1"/>
    <col min="14992" max="14992" width="15.58203125" style="207" customWidth="1"/>
    <col min="14993" max="15001" width="15.9140625" style="207" customWidth="1"/>
    <col min="15002" max="15002" width="15.58203125" style="207" customWidth="1"/>
    <col min="15003" max="15010" width="15.9140625" style="207" customWidth="1"/>
    <col min="15011" max="15011" width="15.58203125" style="207" customWidth="1"/>
    <col min="15012" max="15012" width="15.1640625" style="207" customWidth="1"/>
    <col min="15013" max="15020" width="15.58203125" style="207" customWidth="1"/>
    <col min="15021" max="15021" width="15.9140625" style="207" customWidth="1"/>
    <col min="15022" max="15022" width="15.58203125" style="207" customWidth="1"/>
    <col min="15023" max="15031" width="15.9140625" style="207" customWidth="1"/>
    <col min="15032" max="15032" width="15.58203125" style="207" customWidth="1"/>
    <col min="15033" max="15041" width="15.9140625" style="207" customWidth="1"/>
    <col min="15042" max="15042" width="15.58203125" style="207" customWidth="1"/>
    <col min="15043" max="15051" width="15.9140625" style="207" customWidth="1"/>
    <col min="15052" max="15052" width="15.58203125" style="207" customWidth="1"/>
    <col min="15053" max="15061" width="15.9140625" style="207" customWidth="1"/>
    <col min="15062" max="15062" width="15.58203125" style="207" customWidth="1"/>
    <col min="15063" max="15071" width="15.9140625" style="207" customWidth="1"/>
    <col min="15072" max="15072" width="15.58203125" style="207" customWidth="1"/>
    <col min="15073" max="15081" width="15.9140625" style="207" customWidth="1"/>
    <col min="15082" max="15082" width="15.58203125" style="207" customWidth="1"/>
    <col min="15083" max="15091" width="15.9140625" style="207" customWidth="1"/>
    <col min="15092" max="15092" width="15.58203125" style="207" customWidth="1"/>
    <col min="15093" max="15100" width="15.9140625" style="207" customWidth="1"/>
    <col min="15101" max="15101" width="15.58203125" style="207" customWidth="1"/>
    <col min="15102" max="15102" width="15.1640625" style="207" customWidth="1"/>
    <col min="15103" max="15110" width="15.58203125" style="207" customWidth="1"/>
    <col min="15111" max="15111" width="15.1640625" style="207" customWidth="1"/>
    <col min="15112" max="15112" width="14.83203125" style="207" customWidth="1"/>
    <col min="15113" max="15120" width="15.1640625" style="207" customWidth="1"/>
    <col min="15121" max="15121" width="15.58203125" style="207" customWidth="1"/>
    <col min="15122" max="15122" width="15.1640625" style="207" customWidth="1"/>
    <col min="15123" max="15131" width="15.58203125" style="207" customWidth="1"/>
    <col min="15132" max="15132" width="15.1640625" style="207" customWidth="1"/>
    <col min="15133" max="15141" width="15.58203125" style="207" customWidth="1"/>
    <col min="15142" max="15142" width="15.1640625" style="207" customWidth="1"/>
    <col min="15143" max="15151" width="15.58203125" style="207" customWidth="1"/>
    <col min="15152" max="15152" width="15.1640625" style="207" customWidth="1"/>
    <col min="15153" max="15161" width="15.58203125" style="207" customWidth="1"/>
    <col min="15162" max="15162" width="15.1640625" style="207" customWidth="1"/>
    <col min="15163" max="15171" width="15.58203125" style="207" customWidth="1"/>
    <col min="15172" max="15172" width="15.1640625" style="207" customWidth="1"/>
    <col min="15173" max="15181" width="15.58203125" style="207" customWidth="1"/>
    <col min="15182" max="15182" width="15.1640625" style="207" customWidth="1"/>
    <col min="15183" max="15191" width="15.58203125" style="207" customWidth="1"/>
    <col min="15192" max="15192" width="15.1640625" style="207" customWidth="1"/>
    <col min="15193" max="15200" width="15.58203125" style="207" customWidth="1"/>
    <col min="15201" max="15201" width="15.9140625" style="207" customWidth="1"/>
    <col min="15202" max="15202" width="15.58203125" style="207" customWidth="1"/>
    <col min="15203" max="15210" width="15.9140625" style="207" customWidth="1"/>
    <col min="15211" max="15211" width="15.58203125" style="207" customWidth="1"/>
    <col min="15212" max="15212" width="15.1640625" style="207" customWidth="1"/>
    <col min="15213" max="15220" width="15.58203125" style="207" customWidth="1"/>
    <col min="15221" max="15221" width="15.9140625" style="207" customWidth="1"/>
    <col min="15222" max="15222" width="15.58203125" style="207" customWidth="1"/>
    <col min="15223" max="15231" width="15.9140625" style="207" customWidth="1"/>
    <col min="15232" max="15232" width="15.58203125" style="207" customWidth="1"/>
    <col min="15233" max="15241" width="15.9140625" style="207" customWidth="1"/>
    <col min="15242" max="15242" width="15.58203125" style="207" customWidth="1"/>
    <col min="15243" max="15251" width="15.9140625" style="207" customWidth="1"/>
    <col min="15252" max="15252" width="15.58203125" style="207" customWidth="1"/>
    <col min="15253" max="15261" width="15.9140625" style="207" customWidth="1"/>
    <col min="15262" max="15262" width="15.58203125" style="207" customWidth="1"/>
    <col min="15263" max="15271" width="15.9140625" style="207" customWidth="1"/>
    <col min="15272" max="15272" width="15.58203125" style="207" customWidth="1"/>
    <col min="15273" max="15281" width="15.9140625" style="207" customWidth="1"/>
    <col min="15282" max="15282" width="15.58203125" style="207" customWidth="1"/>
    <col min="15283" max="15291" width="15.9140625" style="207" customWidth="1"/>
    <col min="15292" max="15292" width="15.58203125" style="207" customWidth="1"/>
    <col min="15293" max="15301" width="15.9140625" style="207" customWidth="1"/>
    <col min="15302" max="15302" width="15.58203125" style="207" customWidth="1"/>
    <col min="15303" max="15310" width="15.9140625" style="207" customWidth="1"/>
    <col min="15311" max="15311" width="15.58203125" style="207" customWidth="1"/>
    <col min="15312" max="15312" width="15.1640625" style="207" customWidth="1"/>
    <col min="15313" max="15320" width="15.58203125" style="207" customWidth="1"/>
    <col min="15321" max="15321" width="15.9140625" style="207" customWidth="1"/>
    <col min="15322" max="15322" width="15.58203125" style="207" customWidth="1"/>
    <col min="15323" max="15331" width="15.9140625" style="207" customWidth="1"/>
    <col min="15332" max="15332" width="15.58203125" style="207" customWidth="1"/>
    <col min="15333" max="15341" width="15.9140625" style="207" customWidth="1"/>
    <col min="15342" max="15342" width="15.58203125" style="207" customWidth="1"/>
    <col min="15343" max="15351" width="15.9140625" style="207" customWidth="1"/>
    <col min="15352" max="15352" width="15.58203125" style="207" customWidth="1"/>
    <col min="15353" max="15361" width="15.9140625" style="207" customWidth="1"/>
    <col min="15362" max="15362" width="15.58203125" style="207" customWidth="1"/>
    <col min="15363" max="15371" width="15.9140625" style="207" customWidth="1"/>
    <col min="15372" max="15372" width="15.58203125" style="207" customWidth="1"/>
    <col min="15373" max="15381" width="15.9140625" style="207" customWidth="1"/>
    <col min="15382" max="15382" width="15.58203125" style="207" customWidth="1"/>
    <col min="15383" max="15391" width="15.9140625" style="207" customWidth="1"/>
    <col min="15392" max="15392" width="15.58203125" style="207" customWidth="1"/>
    <col min="15393" max="15401" width="15.9140625" style="207" customWidth="1"/>
    <col min="15402" max="15402" width="15.58203125" style="207" customWidth="1"/>
    <col min="15403" max="15410" width="15.9140625" style="207" customWidth="1"/>
    <col min="15411" max="15411" width="15.58203125" style="207" customWidth="1"/>
    <col min="15412" max="15412" width="15.1640625" style="207" customWidth="1"/>
    <col min="15413" max="15420" width="15.58203125" style="207" customWidth="1"/>
    <col min="15421" max="15421" width="15.9140625" style="207" customWidth="1"/>
    <col min="15422" max="15422" width="15.58203125" style="207" customWidth="1"/>
    <col min="15423" max="15431" width="15.9140625" style="207" customWidth="1"/>
    <col min="15432" max="15432" width="15.58203125" style="207" customWidth="1"/>
    <col min="15433" max="15441" width="15.9140625" style="207" customWidth="1"/>
    <col min="15442" max="15442" width="15.58203125" style="207" customWidth="1"/>
    <col min="15443" max="15451" width="15.9140625" style="207" customWidth="1"/>
    <col min="15452" max="15452" width="15.58203125" style="207" customWidth="1"/>
    <col min="15453" max="15461" width="15.9140625" style="207" customWidth="1"/>
    <col min="15462" max="15462" width="15.58203125" style="207" customWidth="1"/>
    <col min="15463" max="15471" width="15.9140625" style="207" customWidth="1"/>
    <col min="15472" max="15472" width="15.58203125" style="207" customWidth="1"/>
    <col min="15473" max="15481" width="15.9140625" style="207" customWidth="1"/>
    <col min="15482" max="15482" width="15.58203125" style="207" customWidth="1"/>
    <col min="15483" max="15491" width="15.9140625" style="207" customWidth="1"/>
    <col min="15492" max="15492" width="15.58203125" style="207" customWidth="1"/>
    <col min="15493" max="15501" width="15.9140625" style="207" customWidth="1"/>
    <col min="15502" max="15502" width="15.58203125" style="207" customWidth="1"/>
    <col min="15503" max="15510" width="15.9140625" style="207" customWidth="1"/>
    <col min="15511" max="15511" width="15.58203125" style="207" customWidth="1"/>
    <col min="15512" max="15512" width="15.1640625" style="207" customWidth="1"/>
    <col min="15513" max="15520" width="15.58203125" style="207" customWidth="1"/>
    <col min="15521" max="15521" width="15.9140625" style="207" customWidth="1"/>
    <col min="15522" max="15522" width="15.58203125" style="207" customWidth="1"/>
    <col min="15523" max="15531" width="15.9140625" style="207" customWidth="1"/>
    <col min="15532" max="15532" width="15.58203125" style="207" customWidth="1"/>
    <col min="15533" max="15541" width="15.9140625" style="207" customWidth="1"/>
    <col min="15542" max="15542" width="15.58203125" style="207" customWidth="1"/>
    <col min="15543" max="15551" width="15.9140625" style="207" customWidth="1"/>
    <col min="15552" max="15552" width="15.58203125" style="207" customWidth="1"/>
    <col min="15553" max="15561" width="15.9140625" style="207" customWidth="1"/>
    <col min="15562" max="15562" width="15.58203125" style="207" customWidth="1"/>
    <col min="15563" max="15571" width="15.9140625" style="207" customWidth="1"/>
    <col min="15572" max="15572" width="15.58203125" style="207" customWidth="1"/>
    <col min="15573" max="15581" width="15.9140625" style="207" customWidth="1"/>
    <col min="15582" max="15582" width="15.58203125" style="207" customWidth="1"/>
    <col min="15583" max="15591" width="15.9140625" style="207" customWidth="1"/>
    <col min="15592" max="15592" width="15.58203125" style="207" customWidth="1"/>
    <col min="15593" max="15601" width="15.9140625" style="207" customWidth="1"/>
    <col min="15602" max="15602" width="15.58203125" style="207" customWidth="1"/>
    <col min="15603" max="15610" width="15.9140625" style="207" customWidth="1"/>
    <col min="15611" max="15611" width="15.58203125" style="207" customWidth="1"/>
    <col min="15612" max="15612" width="15.1640625" style="207" customWidth="1"/>
    <col min="15613" max="15620" width="15.58203125" style="207" customWidth="1"/>
    <col min="15621" max="15621" width="15.9140625" style="207" customWidth="1"/>
    <col min="15622" max="15622" width="15.58203125" style="207" customWidth="1"/>
    <col min="15623" max="15631" width="15.9140625" style="207" customWidth="1"/>
    <col min="15632" max="15632" width="15.58203125" style="207" customWidth="1"/>
    <col min="15633" max="15641" width="15.9140625" style="207" customWidth="1"/>
    <col min="15642" max="15642" width="15.58203125" style="207" customWidth="1"/>
    <col min="15643" max="15651" width="15.9140625" style="207" customWidth="1"/>
    <col min="15652" max="15652" width="15.58203125" style="207" customWidth="1"/>
    <col min="15653" max="15661" width="15.9140625" style="207" customWidth="1"/>
    <col min="15662" max="15662" width="15.58203125" style="207" customWidth="1"/>
    <col min="15663" max="15671" width="15.9140625" style="207" customWidth="1"/>
    <col min="15672" max="15672" width="15.58203125" style="207" customWidth="1"/>
    <col min="15673" max="15681" width="15.9140625" style="207" customWidth="1"/>
    <col min="15682" max="15682" width="15.58203125" style="207" customWidth="1"/>
    <col min="15683" max="15691" width="15.9140625" style="207" customWidth="1"/>
    <col min="15692" max="15692" width="15.58203125" style="207" customWidth="1"/>
    <col min="15693" max="15701" width="15.9140625" style="207" customWidth="1"/>
    <col min="15702" max="15702" width="15.58203125" style="207" customWidth="1"/>
    <col min="15703" max="15710" width="15.9140625" style="207" customWidth="1"/>
    <col min="15711" max="15711" width="15.58203125" style="207" customWidth="1"/>
    <col min="15712" max="15712" width="15.1640625" style="207" customWidth="1"/>
    <col min="15713" max="15720" width="15.58203125" style="207" customWidth="1"/>
    <col min="15721" max="15721" width="15.9140625" style="207" customWidth="1"/>
    <col min="15722" max="15722" width="15.58203125" style="207" customWidth="1"/>
    <col min="15723" max="15731" width="15.9140625" style="207" customWidth="1"/>
    <col min="15732" max="15732" width="15.58203125" style="207" customWidth="1"/>
    <col min="15733" max="15741" width="15.9140625" style="207" customWidth="1"/>
    <col min="15742" max="15742" width="15.58203125" style="207" customWidth="1"/>
    <col min="15743" max="15751" width="15.9140625" style="207" customWidth="1"/>
    <col min="15752" max="15752" width="15.58203125" style="207" customWidth="1"/>
    <col min="15753" max="15761" width="15.9140625" style="207" customWidth="1"/>
    <col min="15762" max="15762" width="15.58203125" style="207" customWidth="1"/>
    <col min="15763" max="15771" width="15.9140625" style="207" customWidth="1"/>
    <col min="15772" max="15772" width="15.58203125" style="207" customWidth="1"/>
    <col min="15773" max="15781" width="15.9140625" style="207" customWidth="1"/>
    <col min="15782" max="15782" width="15.58203125" style="207" customWidth="1"/>
    <col min="15783" max="15791" width="15.9140625" style="207" customWidth="1"/>
    <col min="15792" max="15792" width="15.58203125" style="207" customWidth="1"/>
    <col min="15793" max="15801" width="15.9140625" style="207" customWidth="1"/>
    <col min="15802" max="15802" width="15.58203125" style="207" customWidth="1"/>
    <col min="15803" max="15810" width="15.9140625" style="207" customWidth="1"/>
    <col min="15811" max="15811" width="15.58203125" style="207" customWidth="1"/>
    <col min="15812" max="15812" width="15.1640625" style="207" customWidth="1"/>
    <col min="15813" max="15820" width="15.58203125" style="207" customWidth="1"/>
    <col min="15821" max="15821" width="15.9140625" style="207" customWidth="1"/>
    <col min="15822" max="15822" width="15.58203125" style="207" customWidth="1"/>
    <col min="15823" max="15831" width="15.9140625" style="207" customWidth="1"/>
    <col min="15832" max="15832" width="15.58203125" style="207" customWidth="1"/>
    <col min="15833" max="15841" width="15.9140625" style="207" customWidth="1"/>
    <col min="15842" max="15842" width="15.58203125" style="207" customWidth="1"/>
    <col min="15843" max="15851" width="15.9140625" style="207" customWidth="1"/>
    <col min="15852" max="15852" width="15.58203125" style="207" customWidth="1"/>
    <col min="15853" max="15861" width="15.9140625" style="207" customWidth="1"/>
    <col min="15862" max="15862" width="15.58203125" style="207" customWidth="1"/>
    <col min="15863" max="15871" width="15.9140625" style="207" customWidth="1"/>
    <col min="15872" max="15872" width="15.58203125" style="207" customWidth="1"/>
    <col min="15873" max="15881" width="15.9140625" style="207" customWidth="1"/>
    <col min="15882" max="15882" width="15.58203125" style="207" customWidth="1"/>
    <col min="15883" max="15891" width="15.9140625" style="207" customWidth="1"/>
    <col min="15892" max="15892" width="15.58203125" style="207" customWidth="1"/>
    <col min="15893" max="15901" width="15.9140625" style="207" customWidth="1"/>
    <col min="15902" max="15902" width="15.58203125" style="207" customWidth="1"/>
    <col min="15903" max="15910" width="15.9140625" style="207" customWidth="1"/>
    <col min="15911" max="15911" width="15.58203125" style="207" customWidth="1"/>
    <col min="15912" max="15912" width="15.1640625" style="207" customWidth="1"/>
    <col min="15913" max="15920" width="15.58203125" style="207" customWidth="1"/>
    <col min="15921" max="15921" width="15.9140625" style="207" customWidth="1"/>
    <col min="15922" max="15922" width="15.58203125" style="207" customWidth="1"/>
    <col min="15923" max="15931" width="15.9140625" style="207" customWidth="1"/>
    <col min="15932" max="15932" width="15.58203125" style="207" customWidth="1"/>
    <col min="15933" max="15941" width="15.9140625" style="207" customWidth="1"/>
    <col min="15942" max="15942" width="15.58203125" style="207" customWidth="1"/>
    <col min="15943" max="15951" width="15.9140625" style="207" customWidth="1"/>
    <col min="15952" max="15952" width="15.58203125" style="207" customWidth="1"/>
    <col min="15953" max="15961" width="15.9140625" style="207" customWidth="1"/>
    <col min="15962" max="15962" width="15.58203125" style="207" customWidth="1"/>
    <col min="15963" max="15971" width="15.9140625" style="207" customWidth="1"/>
    <col min="15972" max="15972" width="15.58203125" style="207" customWidth="1"/>
    <col min="15973" max="15981" width="15.9140625" style="207" customWidth="1"/>
    <col min="15982" max="15982" width="15.58203125" style="207" customWidth="1"/>
    <col min="15983" max="15991" width="15.9140625" style="207" customWidth="1"/>
    <col min="15992" max="15992" width="15.58203125" style="207" customWidth="1"/>
    <col min="15993" max="16001" width="15.9140625" style="207" customWidth="1"/>
    <col min="16002" max="16002" width="15.58203125" style="207" customWidth="1"/>
    <col min="16003" max="16010" width="15.9140625" style="207" customWidth="1"/>
    <col min="16011" max="16011" width="15.58203125" style="207" customWidth="1"/>
    <col min="16012" max="16012" width="15.1640625" style="207" customWidth="1"/>
    <col min="16013" max="16020" width="15.58203125" style="207" customWidth="1"/>
    <col min="16021" max="16021" width="15.9140625" style="207" customWidth="1"/>
    <col min="16022" max="16022" width="15.58203125" style="207" customWidth="1"/>
    <col min="16023" max="16031" width="15.9140625" style="207" customWidth="1"/>
    <col min="16032" max="16032" width="15.58203125" style="207" customWidth="1"/>
    <col min="16033" max="16041" width="15.9140625" style="207" customWidth="1"/>
    <col min="16042" max="16042" width="15.58203125" style="207" customWidth="1"/>
    <col min="16043" max="16051" width="15.9140625" style="207" customWidth="1"/>
    <col min="16052" max="16052" width="15.58203125" style="207" customWidth="1"/>
    <col min="16053" max="16061" width="15.9140625" style="207" customWidth="1"/>
    <col min="16062" max="16062" width="15.58203125" style="207" customWidth="1"/>
    <col min="16063" max="16071" width="15.9140625" style="207" customWidth="1"/>
    <col min="16072" max="16072" width="15.58203125" style="207" customWidth="1"/>
    <col min="16073" max="16081" width="15.9140625" style="207" customWidth="1"/>
    <col min="16082" max="16082" width="15.58203125" style="207" customWidth="1"/>
    <col min="16083" max="16091" width="15.9140625" style="207" customWidth="1"/>
    <col min="16092" max="16092" width="15.58203125" style="207" customWidth="1"/>
    <col min="16093" max="16100" width="15.9140625" style="207" customWidth="1"/>
    <col min="16101" max="16101" width="15.58203125" style="207" customWidth="1"/>
    <col min="16102" max="16102" width="15.1640625" style="207" customWidth="1"/>
    <col min="16103" max="16110" width="15.58203125" style="207" customWidth="1"/>
    <col min="16111" max="16111" width="15.1640625" style="207" customWidth="1"/>
    <col min="16112" max="16112" width="14.83203125" style="207" customWidth="1"/>
    <col min="16113" max="16120" width="15.1640625" style="207" customWidth="1"/>
    <col min="16121" max="16121" width="15.58203125" style="207" customWidth="1"/>
    <col min="16122" max="16122" width="15.1640625" style="207" customWidth="1"/>
    <col min="16123" max="16131" width="15.58203125" style="207" customWidth="1"/>
    <col min="16132" max="16132" width="15.1640625" style="207" customWidth="1"/>
    <col min="16133" max="16141" width="15.58203125" style="207" customWidth="1"/>
    <col min="16142" max="16142" width="15.1640625" style="207" customWidth="1"/>
    <col min="16143" max="16151" width="15.58203125" style="207" customWidth="1"/>
    <col min="16152" max="16152" width="15.1640625" style="207" customWidth="1"/>
    <col min="16153" max="16161" width="15.58203125" style="207" customWidth="1"/>
    <col min="16162" max="16162" width="15.1640625" style="207" customWidth="1"/>
    <col min="16163" max="16171" width="15.58203125" style="207" customWidth="1"/>
    <col min="16172" max="16172" width="15.1640625" style="207" customWidth="1"/>
    <col min="16173" max="16181" width="15.58203125" style="207" customWidth="1"/>
    <col min="16182" max="16182" width="15.1640625" style="207" customWidth="1"/>
    <col min="16183" max="16191" width="15.58203125" style="207" customWidth="1"/>
    <col min="16192" max="16192" width="15.1640625" style="207" customWidth="1"/>
    <col min="16193" max="16200" width="15.58203125" style="207" customWidth="1"/>
    <col min="16201" max="16201" width="15.9140625" style="207" customWidth="1"/>
    <col min="16202" max="16202" width="15.58203125" style="207" customWidth="1"/>
    <col min="16203" max="16210" width="15.9140625" style="207" customWidth="1"/>
    <col min="16211" max="16211" width="15.58203125" style="207" customWidth="1"/>
    <col min="16212" max="16212" width="15.1640625" style="207" customWidth="1"/>
    <col min="16213" max="16220" width="15.58203125" style="207" customWidth="1"/>
    <col min="16221" max="16221" width="15.9140625" style="207" customWidth="1"/>
    <col min="16222" max="16222" width="15.58203125" style="207" customWidth="1"/>
    <col min="16223" max="16231" width="15.9140625" style="207" customWidth="1"/>
    <col min="16232" max="16232" width="15.58203125" style="207" customWidth="1"/>
    <col min="16233" max="16241" width="15.9140625" style="207" customWidth="1"/>
    <col min="16242" max="16242" width="15.58203125" style="207" customWidth="1"/>
    <col min="16243" max="16251" width="15.9140625" style="207" customWidth="1"/>
    <col min="16252" max="16252" width="15.58203125" style="207" customWidth="1"/>
    <col min="16253" max="16261" width="15.9140625" style="207" customWidth="1"/>
    <col min="16262" max="16262" width="15.58203125" style="207" customWidth="1"/>
    <col min="16263" max="16271" width="15.9140625" style="207" customWidth="1"/>
    <col min="16272" max="16272" width="15.58203125" style="207" customWidth="1"/>
    <col min="16273" max="16281" width="15.9140625" style="207" customWidth="1"/>
    <col min="16282" max="16282" width="15.58203125" style="207" customWidth="1"/>
    <col min="16283" max="16291" width="15.9140625" style="207" customWidth="1"/>
    <col min="16292" max="16292" width="15.58203125" style="207" customWidth="1"/>
    <col min="16293" max="16301" width="15.9140625" style="207" customWidth="1"/>
    <col min="16302" max="16302" width="15.58203125" style="207" customWidth="1"/>
    <col min="16303" max="16310" width="15.9140625" style="207" customWidth="1"/>
    <col min="16311" max="16311" width="15.58203125" style="207" customWidth="1"/>
    <col min="16312" max="16312" width="15.1640625" style="207" customWidth="1"/>
    <col min="16313" max="16320" width="15.58203125" style="207" customWidth="1"/>
    <col min="16321" max="16321" width="15.9140625" style="207" customWidth="1"/>
    <col min="16322" max="16322" width="15.58203125" style="207" customWidth="1"/>
    <col min="16323" max="16331" width="15.9140625" style="207" customWidth="1"/>
    <col min="16332" max="16332" width="15.58203125" style="207" customWidth="1"/>
    <col min="16333" max="16341" width="15.9140625" style="207" customWidth="1"/>
    <col min="16342" max="16342" width="15.58203125" style="207" customWidth="1"/>
    <col min="16343" max="16351" width="15.9140625" style="207" customWidth="1"/>
    <col min="16352" max="16352" width="15.58203125" style="207" customWidth="1"/>
    <col min="16353" max="16361" width="15.9140625" style="207" customWidth="1"/>
    <col min="16362" max="16362" width="15.58203125" style="207" customWidth="1"/>
    <col min="16363" max="16371" width="15.9140625" style="207" customWidth="1"/>
    <col min="16372" max="16372" width="15.58203125" style="207" customWidth="1"/>
    <col min="16373" max="16381" width="15.9140625" style="207" customWidth="1"/>
    <col min="16382" max="16382" width="15.58203125" style="207" customWidth="1"/>
    <col min="16383" max="16384" width="15.9140625" style="207" customWidth="1"/>
  </cols>
  <sheetData>
    <row r="1" spans="1:12" s="172" customFormat="1" ht="45.5" customHeight="1">
      <c r="A1" s="168" t="s">
        <v>0</v>
      </c>
      <c r="B1" s="168" t="s">
        <v>1</v>
      </c>
      <c r="C1" s="169" t="s">
        <v>2</v>
      </c>
      <c r="D1" s="168" t="s">
        <v>3</v>
      </c>
      <c r="E1" s="170" t="s">
        <v>4</v>
      </c>
      <c r="F1" s="170" t="s">
        <v>5</v>
      </c>
      <c r="G1" s="170" t="s">
        <v>1018</v>
      </c>
      <c r="H1" s="168" t="s">
        <v>6</v>
      </c>
      <c r="I1" s="169" t="s">
        <v>7</v>
      </c>
      <c r="J1" s="169" t="s">
        <v>1</v>
      </c>
      <c r="K1" s="169" t="s">
        <v>9</v>
      </c>
      <c r="L1" s="171" t="s">
        <v>10</v>
      </c>
    </row>
    <row r="2" spans="1:12" ht="45" customHeight="1">
      <c r="A2" s="212">
        <v>44584</v>
      </c>
      <c r="B2" s="213" t="s">
        <v>75</v>
      </c>
      <c r="C2" s="173" t="s">
        <v>491</v>
      </c>
      <c r="D2" s="174" t="s">
        <v>74</v>
      </c>
      <c r="E2" s="175"/>
      <c r="F2" s="175">
        <v>465885</v>
      </c>
      <c r="G2" s="175">
        <f>F2/30</f>
        <v>15529.5</v>
      </c>
      <c r="H2" s="176"/>
      <c r="I2" s="177">
        <v>2</v>
      </c>
      <c r="J2" s="178" t="s">
        <v>32</v>
      </c>
      <c r="K2" s="176" t="s">
        <v>16</v>
      </c>
      <c r="L2" s="176" t="s">
        <v>488</v>
      </c>
    </row>
    <row r="3" spans="1:12" ht="45" customHeight="1">
      <c r="A3" s="212">
        <v>44949</v>
      </c>
      <c r="B3" s="213" t="s">
        <v>91</v>
      </c>
      <c r="C3" s="173" t="s">
        <v>491</v>
      </c>
      <c r="D3" s="174" t="s">
        <v>76</v>
      </c>
      <c r="E3" s="175"/>
      <c r="F3" s="175">
        <v>410494</v>
      </c>
      <c r="G3" s="175">
        <f>F3/30</f>
        <v>13683.133333333333</v>
      </c>
      <c r="H3" s="176"/>
      <c r="I3" s="177">
        <v>2</v>
      </c>
      <c r="J3" s="178" t="s">
        <v>32</v>
      </c>
      <c r="K3" s="176" t="s">
        <v>16</v>
      </c>
      <c r="L3" s="176" t="s">
        <v>488</v>
      </c>
    </row>
    <row r="4" spans="1:12" ht="45" customHeight="1">
      <c r="A4" s="212">
        <v>44949</v>
      </c>
      <c r="B4" s="213" t="s">
        <v>78</v>
      </c>
      <c r="C4" s="173" t="s">
        <v>538</v>
      </c>
      <c r="D4" s="174" t="s">
        <v>77</v>
      </c>
      <c r="E4" s="175"/>
      <c r="F4" s="175" t="s">
        <v>495</v>
      </c>
      <c r="G4" s="175"/>
      <c r="H4" s="176"/>
      <c r="I4" s="177">
        <v>2</v>
      </c>
      <c r="J4" s="178" t="s">
        <v>32</v>
      </c>
      <c r="K4" s="176" t="s">
        <v>16</v>
      </c>
      <c r="L4" s="176" t="s">
        <v>488</v>
      </c>
    </row>
    <row r="5" spans="1:12" ht="45" customHeight="1">
      <c r="A5" s="212">
        <v>44949</v>
      </c>
      <c r="B5" s="213" t="s">
        <v>79</v>
      </c>
      <c r="C5" s="173" t="s">
        <v>542</v>
      </c>
      <c r="D5" s="180"/>
      <c r="E5" s="175">
        <v>128000</v>
      </c>
      <c r="F5" s="175"/>
      <c r="G5" s="175"/>
      <c r="H5" s="176"/>
      <c r="I5" s="177">
        <v>2</v>
      </c>
      <c r="J5" s="178" t="s">
        <v>32</v>
      </c>
      <c r="K5" s="176" t="s">
        <v>16</v>
      </c>
      <c r="L5" s="176" t="s">
        <v>488</v>
      </c>
    </row>
    <row r="6" spans="1:12" ht="45" customHeight="1">
      <c r="A6" s="212">
        <v>44949</v>
      </c>
      <c r="B6" s="213" t="s">
        <v>85</v>
      </c>
      <c r="C6" s="173" t="s">
        <v>491</v>
      </c>
      <c r="D6" s="174" t="s">
        <v>80</v>
      </c>
      <c r="E6" s="175"/>
      <c r="F6" s="175">
        <v>4484</v>
      </c>
      <c r="G6" s="175">
        <f t="shared" ref="G6:G17" si="0">F6/30</f>
        <v>149.46666666666667</v>
      </c>
      <c r="H6" s="176"/>
      <c r="I6" s="177">
        <v>2</v>
      </c>
      <c r="J6" s="178" t="s">
        <v>32</v>
      </c>
      <c r="K6" s="176" t="s">
        <v>16</v>
      </c>
      <c r="L6" s="176" t="s">
        <v>488</v>
      </c>
    </row>
    <row r="7" spans="1:12" ht="45" customHeight="1">
      <c r="A7" s="212">
        <v>44949</v>
      </c>
      <c r="B7" s="213" t="s">
        <v>84</v>
      </c>
      <c r="C7" s="173" t="s">
        <v>538</v>
      </c>
      <c r="D7" s="174" t="s">
        <v>81</v>
      </c>
      <c r="E7" s="175"/>
      <c r="F7" s="175">
        <v>37575</v>
      </c>
      <c r="G7" s="175">
        <f t="shared" si="0"/>
        <v>1252.5</v>
      </c>
      <c r="H7" s="176"/>
      <c r="I7" s="177">
        <v>2</v>
      </c>
      <c r="J7" s="178" t="s">
        <v>32</v>
      </c>
      <c r="K7" s="176" t="s">
        <v>16</v>
      </c>
      <c r="L7" s="176" t="s">
        <v>488</v>
      </c>
    </row>
    <row r="8" spans="1:12" ht="45" customHeight="1">
      <c r="A8" s="212">
        <v>44949</v>
      </c>
      <c r="B8" s="213" t="s">
        <v>83</v>
      </c>
      <c r="C8" s="173" t="s">
        <v>538</v>
      </c>
      <c r="D8" s="174" t="s">
        <v>82</v>
      </c>
      <c r="E8" s="175"/>
      <c r="F8" s="175">
        <v>433199</v>
      </c>
      <c r="G8" s="175">
        <f t="shared" si="0"/>
        <v>14439.966666666667</v>
      </c>
      <c r="H8" s="176"/>
      <c r="I8" s="177">
        <v>2</v>
      </c>
      <c r="J8" s="178" t="s">
        <v>32</v>
      </c>
      <c r="K8" s="176" t="s">
        <v>16</v>
      </c>
      <c r="L8" s="176" t="s">
        <v>488</v>
      </c>
    </row>
    <row r="9" spans="1:12" ht="45" customHeight="1">
      <c r="A9" s="212">
        <v>44949</v>
      </c>
      <c r="B9" s="213" t="s">
        <v>86</v>
      </c>
      <c r="C9" s="173" t="s">
        <v>491</v>
      </c>
      <c r="D9" s="174" t="s">
        <v>87</v>
      </c>
      <c r="E9" s="175"/>
      <c r="F9" s="175">
        <v>3000</v>
      </c>
      <c r="G9" s="175">
        <f t="shared" si="0"/>
        <v>100</v>
      </c>
      <c r="H9" s="176"/>
      <c r="I9" s="177">
        <v>3</v>
      </c>
      <c r="J9" s="178" t="s">
        <v>32</v>
      </c>
      <c r="K9" s="176" t="s">
        <v>16</v>
      </c>
      <c r="L9" s="176" t="s">
        <v>488</v>
      </c>
    </row>
    <row r="10" spans="1:12" ht="45" customHeight="1">
      <c r="A10" s="212">
        <v>44949</v>
      </c>
      <c r="B10" s="213" t="s">
        <v>49</v>
      </c>
      <c r="C10" s="173" t="s">
        <v>539</v>
      </c>
      <c r="D10" s="174" t="s">
        <v>88</v>
      </c>
      <c r="E10" s="175"/>
      <c r="F10" s="175">
        <v>32862895</v>
      </c>
      <c r="G10" s="175">
        <f t="shared" si="0"/>
        <v>1095429.8333333333</v>
      </c>
      <c r="H10" s="176"/>
      <c r="I10" s="177">
        <v>2</v>
      </c>
      <c r="J10" s="178" t="s">
        <v>32</v>
      </c>
      <c r="K10" s="176" t="s">
        <v>16</v>
      </c>
      <c r="L10" s="176" t="s">
        <v>488</v>
      </c>
    </row>
    <row r="11" spans="1:12" ht="45" customHeight="1">
      <c r="A11" s="212">
        <v>44949</v>
      </c>
      <c r="B11" s="213" t="s">
        <v>90</v>
      </c>
      <c r="C11" s="173" t="s">
        <v>539</v>
      </c>
      <c r="D11" s="174" t="s">
        <v>89</v>
      </c>
      <c r="E11" s="175"/>
      <c r="F11" s="175">
        <v>119508</v>
      </c>
      <c r="G11" s="175">
        <f t="shared" si="0"/>
        <v>3983.6</v>
      </c>
      <c r="H11" s="176"/>
      <c r="I11" s="177">
        <v>2</v>
      </c>
      <c r="J11" s="178" t="s">
        <v>32</v>
      </c>
      <c r="K11" s="176" t="s">
        <v>16</v>
      </c>
      <c r="L11" s="176" t="s">
        <v>488</v>
      </c>
    </row>
    <row r="12" spans="1:12" ht="45" customHeight="1">
      <c r="A12" s="212">
        <v>44949</v>
      </c>
      <c r="B12" s="213" t="s">
        <v>93</v>
      </c>
      <c r="C12" s="173" t="s">
        <v>491</v>
      </c>
      <c r="D12" s="174" t="s">
        <v>92</v>
      </c>
      <c r="E12" s="175"/>
      <c r="F12" s="175">
        <v>15000000</v>
      </c>
      <c r="G12" s="175">
        <f t="shared" si="0"/>
        <v>500000</v>
      </c>
      <c r="H12" s="176"/>
      <c r="I12" s="177">
        <v>2</v>
      </c>
      <c r="J12" s="178" t="s">
        <v>32</v>
      </c>
      <c r="K12" s="176" t="s">
        <v>16</v>
      </c>
      <c r="L12" s="176" t="s">
        <v>488</v>
      </c>
    </row>
    <row r="13" spans="1:12" ht="45" customHeight="1">
      <c r="A13" s="212">
        <v>44949</v>
      </c>
      <c r="B13" s="213" t="s">
        <v>95</v>
      </c>
      <c r="C13" s="173" t="s">
        <v>491</v>
      </c>
      <c r="D13" s="174" t="s">
        <v>94</v>
      </c>
      <c r="E13" s="175"/>
      <c r="F13" s="175">
        <v>43117</v>
      </c>
      <c r="G13" s="175">
        <f t="shared" si="0"/>
        <v>1437.2333333333333</v>
      </c>
      <c r="H13" s="176"/>
      <c r="I13" s="177">
        <v>2</v>
      </c>
      <c r="J13" s="178" t="s">
        <v>32</v>
      </c>
      <c r="K13" s="176" t="s">
        <v>16</v>
      </c>
      <c r="L13" s="176" t="s">
        <v>488</v>
      </c>
    </row>
    <row r="14" spans="1:12" ht="45" customHeight="1">
      <c r="A14" s="212">
        <v>44949</v>
      </c>
      <c r="B14" s="213" t="s">
        <v>97</v>
      </c>
      <c r="C14" s="173" t="s">
        <v>538</v>
      </c>
      <c r="D14" s="174" t="s">
        <v>96</v>
      </c>
      <c r="E14" s="175"/>
      <c r="F14" s="175">
        <v>43536</v>
      </c>
      <c r="G14" s="175">
        <f t="shared" si="0"/>
        <v>1451.2</v>
      </c>
      <c r="H14" s="176"/>
      <c r="I14" s="177">
        <v>2</v>
      </c>
      <c r="J14" s="178" t="s">
        <v>32</v>
      </c>
      <c r="K14" s="176" t="s">
        <v>16</v>
      </c>
      <c r="L14" s="176" t="s">
        <v>488</v>
      </c>
    </row>
    <row r="15" spans="1:12" ht="45" customHeight="1">
      <c r="A15" s="212">
        <v>44949</v>
      </c>
      <c r="B15" s="213" t="s">
        <v>99</v>
      </c>
      <c r="C15" s="173" t="s">
        <v>491</v>
      </c>
      <c r="D15" s="174" t="s">
        <v>98</v>
      </c>
      <c r="E15" s="175"/>
      <c r="F15" s="175">
        <v>47117</v>
      </c>
      <c r="G15" s="175">
        <f t="shared" si="0"/>
        <v>1570.5666666666666</v>
      </c>
      <c r="H15" s="176"/>
      <c r="I15" s="177">
        <v>3</v>
      </c>
      <c r="J15" s="178" t="s">
        <v>32</v>
      </c>
      <c r="K15" s="176" t="s">
        <v>16</v>
      </c>
      <c r="L15" s="176" t="s">
        <v>488</v>
      </c>
    </row>
    <row r="16" spans="1:12" ht="45" customHeight="1">
      <c r="A16" s="212">
        <v>44949</v>
      </c>
      <c r="B16" s="213" t="s">
        <v>101</v>
      </c>
      <c r="C16" s="173" t="s">
        <v>538</v>
      </c>
      <c r="D16" s="174" t="s">
        <v>100</v>
      </c>
      <c r="E16" s="175"/>
      <c r="F16" s="175">
        <v>12244</v>
      </c>
      <c r="G16" s="175">
        <f t="shared" si="0"/>
        <v>408.13333333333333</v>
      </c>
      <c r="H16" s="176"/>
      <c r="I16" s="177">
        <v>2</v>
      </c>
      <c r="J16" s="178" t="s">
        <v>32</v>
      </c>
      <c r="K16" s="176" t="s">
        <v>16</v>
      </c>
      <c r="L16" s="176" t="s">
        <v>488</v>
      </c>
    </row>
    <row r="17" spans="1:12" ht="45" customHeight="1">
      <c r="A17" s="212">
        <v>44949</v>
      </c>
      <c r="B17" s="213" t="s">
        <v>103</v>
      </c>
      <c r="C17" s="173" t="s">
        <v>540</v>
      </c>
      <c r="D17" s="174" t="s">
        <v>102</v>
      </c>
      <c r="E17" s="175"/>
      <c r="F17" s="175">
        <v>8969</v>
      </c>
      <c r="G17" s="175">
        <f t="shared" si="0"/>
        <v>298.96666666666664</v>
      </c>
      <c r="H17" s="176"/>
      <c r="I17" s="177">
        <v>2</v>
      </c>
      <c r="J17" s="178" t="s">
        <v>32</v>
      </c>
      <c r="K17" s="176" t="s">
        <v>16</v>
      </c>
      <c r="L17" s="176" t="s">
        <v>488</v>
      </c>
    </row>
    <row r="18" spans="1:12" ht="45" customHeight="1">
      <c r="A18" s="212">
        <v>44949</v>
      </c>
      <c r="B18" s="213" t="s">
        <v>105</v>
      </c>
      <c r="C18" s="173" t="s">
        <v>491</v>
      </c>
      <c r="D18" s="174" t="s">
        <v>104</v>
      </c>
      <c r="E18" s="175"/>
      <c r="F18" s="175" t="s">
        <v>495</v>
      </c>
      <c r="G18" s="175"/>
      <c r="H18" s="176"/>
      <c r="I18" s="177">
        <v>2</v>
      </c>
      <c r="J18" s="178" t="s">
        <v>32</v>
      </c>
      <c r="K18" s="176" t="s">
        <v>16</v>
      </c>
      <c r="L18" s="176" t="s">
        <v>488</v>
      </c>
    </row>
    <row r="19" spans="1:12" ht="45" customHeight="1">
      <c r="A19" s="212">
        <v>44949</v>
      </c>
      <c r="B19" s="213" t="s">
        <v>109</v>
      </c>
      <c r="C19" s="173" t="s">
        <v>491</v>
      </c>
      <c r="D19" s="174" t="s">
        <v>108</v>
      </c>
      <c r="E19" s="175"/>
      <c r="F19" s="175">
        <v>6807137</v>
      </c>
      <c r="G19" s="175">
        <f>F19/30</f>
        <v>226904.56666666668</v>
      </c>
      <c r="H19" s="176"/>
      <c r="I19" s="177">
        <v>2</v>
      </c>
      <c r="J19" s="178" t="s">
        <v>32</v>
      </c>
      <c r="K19" s="176" t="s">
        <v>16</v>
      </c>
      <c r="L19" s="176" t="s">
        <v>488</v>
      </c>
    </row>
    <row r="20" spans="1:12" ht="45" customHeight="1">
      <c r="A20" s="181">
        <v>44949</v>
      </c>
      <c r="B20" s="176" t="s">
        <v>111</v>
      </c>
      <c r="C20" s="173" t="s">
        <v>491</v>
      </c>
      <c r="D20" s="174" t="s">
        <v>110</v>
      </c>
      <c r="E20" s="182"/>
      <c r="F20" s="182">
        <v>54964</v>
      </c>
      <c r="G20" s="182">
        <f>F20/30</f>
        <v>1832.1333333333334</v>
      </c>
      <c r="H20" s="176"/>
      <c r="I20" s="176">
        <v>2</v>
      </c>
      <c r="J20" s="178" t="s">
        <v>32</v>
      </c>
      <c r="K20" s="176" t="s">
        <v>16</v>
      </c>
      <c r="L20" s="176" t="s">
        <v>488</v>
      </c>
    </row>
    <row r="21" spans="1:12" ht="45" customHeight="1">
      <c r="A21" s="181">
        <v>44949</v>
      </c>
      <c r="B21" s="176" t="s">
        <v>113</v>
      </c>
      <c r="C21" s="173" t="s">
        <v>491</v>
      </c>
      <c r="D21" s="174" t="s">
        <v>112</v>
      </c>
      <c r="E21" s="182"/>
      <c r="F21" s="182">
        <v>1182</v>
      </c>
      <c r="G21" s="182">
        <f>F21/30</f>
        <v>39.4</v>
      </c>
      <c r="H21" s="176"/>
      <c r="I21" s="176">
        <v>2</v>
      </c>
      <c r="J21" s="178" t="s">
        <v>32</v>
      </c>
      <c r="K21" s="176" t="s">
        <v>16</v>
      </c>
      <c r="L21" s="176" t="s">
        <v>488</v>
      </c>
    </row>
    <row r="22" spans="1:12" ht="45" customHeight="1">
      <c r="A22" s="181">
        <v>44949</v>
      </c>
      <c r="B22" s="176" t="s">
        <v>115</v>
      </c>
      <c r="C22" s="173" t="s">
        <v>491</v>
      </c>
      <c r="D22" s="174" t="s">
        <v>114</v>
      </c>
      <c r="E22" s="182"/>
      <c r="F22" s="182" t="s">
        <v>495</v>
      </c>
      <c r="G22" s="182"/>
      <c r="H22" s="176"/>
      <c r="I22" s="176">
        <v>3</v>
      </c>
      <c r="J22" s="178" t="s">
        <v>32</v>
      </c>
      <c r="K22" s="176" t="s">
        <v>16</v>
      </c>
      <c r="L22" s="176" t="s">
        <v>488</v>
      </c>
    </row>
    <row r="23" spans="1:12" ht="45" customHeight="1">
      <c r="A23" s="181">
        <v>44949</v>
      </c>
      <c r="B23" s="176" t="s">
        <v>116</v>
      </c>
      <c r="C23" s="173" t="s">
        <v>491</v>
      </c>
      <c r="D23" s="174" t="s">
        <v>135</v>
      </c>
      <c r="E23" s="182"/>
      <c r="F23" s="182">
        <v>37118</v>
      </c>
      <c r="G23" s="182">
        <f>F23/30</f>
        <v>1237.2666666666667</v>
      </c>
      <c r="H23" s="176"/>
      <c r="I23" s="176">
        <v>3</v>
      </c>
      <c r="J23" s="178" t="s">
        <v>32</v>
      </c>
      <c r="K23" s="176" t="s">
        <v>16</v>
      </c>
      <c r="L23" s="176" t="s">
        <v>488</v>
      </c>
    </row>
    <row r="24" spans="1:12" ht="45" customHeight="1">
      <c r="A24" s="181">
        <v>44949</v>
      </c>
      <c r="B24" s="176" t="s">
        <v>117</v>
      </c>
      <c r="C24" s="173" t="s">
        <v>491</v>
      </c>
      <c r="D24" s="174" t="s">
        <v>136</v>
      </c>
      <c r="E24" s="182"/>
      <c r="F24" s="182">
        <v>7631</v>
      </c>
      <c r="G24" s="182">
        <f>F24/30</f>
        <v>254.36666666666667</v>
      </c>
      <c r="H24" s="176"/>
      <c r="I24" s="176">
        <v>3</v>
      </c>
      <c r="J24" s="178" t="s">
        <v>32</v>
      </c>
      <c r="K24" s="176" t="s">
        <v>16</v>
      </c>
      <c r="L24" s="176" t="s">
        <v>488</v>
      </c>
    </row>
    <row r="25" spans="1:12" ht="45" customHeight="1">
      <c r="A25" s="181">
        <v>44949</v>
      </c>
      <c r="B25" s="176" t="s">
        <v>118</v>
      </c>
      <c r="C25" s="173" t="s">
        <v>491</v>
      </c>
      <c r="D25" s="174" t="s">
        <v>137</v>
      </c>
      <c r="E25" s="182"/>
      <c r="F25" s="182">
        <v>10454</v>
      </c>
      <c r="G25" s="182">
        <f>F25/30</f>
        <v>348.46666666666664</v>
      </c>
      <c r="H25" s="176"/>
      <c r="I25" s="176">
        <v>3</v>
      </c>
      <c r="J25" s="178" t="s">
        <v>32</v>
      </c>
      <c r="K25" s="176" t="s">
        <v>16</v>
      </c>
      <c r="L25" s="176" t="s">
        <v>488</v>
      </c>
    </row>
    <row r="26" spans="1:12" ht="45" customHeight="1">
      <c r="A26" s="181">
        <v>44949</v>
      </c>
      <c r="B26" s="176" t="s">
        <v>119</v>
      </c>
      <c r="C26" s="173" t="s">
        <v>491</v>
      </c>
      <c r="D26" s="174" t="s">
        <v>138</v>
      </c>
      <c r="E26" s="182"/>
      <c r="F26" s="182" t="s">
        <v>495</v>
      </c>
      <c r="G26" s="182"/>
      <c r="H26" s="176"/>
      <c r="I26" s="176">
        <v>3</v>
      </c>
      <c r="J26" s="178" t="s">
        <v>32</v>
      </c>
      <c r="K26" s="176" t="s">
        <v>16</v>
      </c>
      <c r="L26" s="176" t="s">
        <v>488</v>
      </c>
    </row>
    <row r="27" spans="1:12" ht="45" customHeight="1">
      <c r="A27" s="181">
        <v>44949</v>
      </c>
      <c r="B27" s="176" t="s">
        <v>120</v>
      </c>
      <c r="C27" s="173" t="s">
        <v>491</v>
      </c>
      <c r="D27" s="174" t="s">
        <v>139</v>
      </c>
      <c r="E27" s="182"/>
      <c r="F27" s="182">
        <v>5726</v>
      </c>
      <c r="G27" s="182">
        <f>F27/30</f>
        <v>190.86666666666667</v>
      </c>
      <c r="H27" s="176"/>
      <c r="I27" s="176">
        <v>3</v>
      </c>
      <c r="J27" s="178" t="s">
        <v>32</v>
      </c>
      <c r="K27" s="176" t="s">
        <v>16</v>
      </c>
      <c r="L27" s="176" t="s">
        <v>488</v>
      </c>
    </row>
    <row r="28" spans="1:12" ht="45" customHeight="1">
      <c r="A28" s="181">
        <v>44949</v>
      </c>
      <c r="B28" s="176" t="s">
        <v>121</v>
      </c>
      <c r="C28" s="173" t="s">
        <v>491</v>
      </c>
      <c r="D28" s="174" t="s">
        <v>140</v>
      </c>
      <c r="E28" s="182"/>
      <c r="F28" s="182" t="s">
        <v>495</v>
      </c>
      <c r="G28" s="182"/>
      <c r="H28" s="176"/>
      <c r="I28" s="176">
        <v>3</v>
      </c>
      <c r="J28" s="178" t="s">
        <v>32</v>
      </c>
      <c r="K28" s="176" t="s">
        <v>16</v>
      </c>
      <c r="L28" s="176" t="s">
        <v>488</v>
      </c>
    </row>
    <row r="29" spans="1:12" ht="45" customHeight="1">
      <c r="A29" s="181">
        <v>44949</v>
      </c>
      <c r="B29" s="176" t="s">
        <v>122</v>
      </c>
      <c r="C29" s="173" t="s">
        <v>491</v>
      </c>
      <c r="D29" s="174" t="s">
        <v>141</v>
      </c>
      <c r="E29" s="182"/>
      <c r="F29" s="182">
        <v>2328</v>
      </c>
      <c r="G29" s="182">
        <f>F29/30</f>
        <v>77.599999999999994</v>
      </c>
      <c r="H29" s="176"/>
      <c r="I29" s="176">
        <v>3</v>
      </c>
      <c r="J29" s="178" t="s">
        <v>32</v>
      </c>
      <c r="K29" s="176" t="s">
        <v>16</v>
      </c>
      <c r="L29" s="176" t="s">
        <v>488</v>
      </c>
    </row>
    <row r="30" spans="1:12" ht="45" customHeight="1">
      <c r="A30" s="181">
        <v>44949</v>
      </c>
      <c r="B30" s="176" t="s">
        <v>123</v>
      </c>
      <c r="C30" s="173" t="s">
        <v>491</v>
      </c>
      <c r="D30" s="174" t="s">
        <v>142</v>
      </c>
      <c r="E30" s="182"/>
      <c r="F30" s="182">
        <v>960</v>
      </c>
      <c r="G30" s="182">
        <f>F30/30</f>
        <v>32</v>
      </c>
      <c r="H30" s="176"/>
      <c r="I30" s="176">
        <v>3</v>
      </c>
      <c r="J30" s="178" t="s">
        <v>32</v>
      </c>
      <c r="K30" s="176" t="s">
        <v>16</v>
      </c>
      <c r="L30" s="176" t="s">
        <v>488</v>
      </c>
    </row>
    <row r="31" spans="1:12" ht="45" customHeight="1">
      <c r="A31" s="181">
        <v>44949</v>
      </c>
      <c r="B31" s="176" t="s">
        <v>124</v>
      </c>
      <c r="C31" s="173" t="s">
        <v>491</v>
      </c>
      <c r="D31" s="174" t="s">
        <v>143</v>
      </c>
      <c r="E31" s="182"/>
      <c r="F31" s="182">
        <v>24595</v>
      </c>
      <c r="G31" s="182">
        <f>F31/30</f>
        <v>819.83333333333337</v>
      </c>
      <c r="H31" s="176"/>
      <c r="I31" s="176">
        <v>3</v>
      </c>
      <c r="J31" s="178" t="s">
        <v>32</v>
      </c>
      <c r="K31" s="176" t="s">
        <v>16</v>
      </c>
      <c r="L31" s="176" t="s">
        <v>488</v>
      </c>
    </row>
    <row r="32" spans="1:12" ht="45" customHeight="1">
      <c r="A32" s="181">
        <v>44949</v>
      </c>
      <c r="B32" s="176" t="s">
        <v>125</v>
      </c>
      <c r="C32" s="173" t="s">
        <v>491</v>
      </c>
      <c r="D32" s="174" t="s">
        <v>144</v>
      </c>
      <c r="E32" s="182"/>
      <c r="F32" s="182">
        <v>11927</v>
      </c>
      <c r="G32" s="182">
        <f>F32/30</f>
        <v>397.56666666666666</v>
      </c>
      <c r="H32" s="176"/>
      <c r="I32" s="176">
        <v>3</v>
      </c>
      <c r="J32" s="178" t="s">
        <v>32</v>
      </c>
      <c r="K32" s="176" t="s">
        <v>16</v>
      </c>
      <c r="L32" s="176" t="s">
        <v>488</v>
      </c>
    </row>
    <row r="33" spans="1:12" ht="45" customHeight="1">
      <c r="A33" s="181">
        <v>44949</v>
      </c>
      <c r="B33" s="176" t="s">
        <v>126</v>
      </c>
      <c r="C33" s="173" t="s">
        <v>491</v>
      </c>
      <c r="D33" s="174" t="s">
        <v>145</v>
      </c>
      <c r="E33" s="182"/>
      <c r="F33" s="182" t="s">
        <v>495</v>
      </c>
      <c r="G33" s="182"/>
      <c r="H33" s="176"/>
      <c r="I33" s="176">
        <v>3</v>
      </c>
      <c r="J33" s="178" t="s">
        <v>32</v>
      </c>
      <c r="K33" s="176" t="s">
        <v>16</v>
      </c>
      <c r="L33" s="176" t="s">
        <v>488</v>
      </c>
    </row>
    <row r="34" spans="1:12" ht="45" customHeight="1">
      <c r="A34" s="181">
        <v>44949</v>
      </c>
      <c r="B34" s="176" t="s">
        <v>147</v>
      </c>
      <c r="C34" s="173" t="s">
        <v>491</v>
      </c>
      <c r="D34" s="174" t="s">
        <v>146</v>
      </c>
      <c r="E34" s="182"/>
      <c r="F34" s="182" t="s">
        <v>495</v>
      </c>
      <c r="G34" s="182"/>
      <c r="H34" s="176"/>
      <c r="I34" s="176">
        <v>3</v>
      </c>
      <c r="J34" s="178" t="s">
        <v>32</v>
      </c>
      <c r="K34" s="176" t="s">
        <v>16</v>
      </c>
      <c r="L34" s="176" t="s">
        <v>488</v>
      </c>
    </row>
    <row r="35" spans="1:12" ht="45" customHeight="1">
      <c r="A35" s="214">
        <v>44949</v>
      </c>
      <c r="B35" s="176" t="s">
        <v>127</v>
      </c>
      <c r="C35" s="173" t="s">
        <v>491</v>
      </c>
      <c r="D35" s="174" t="s">
        <v>148</v>
      </c>
      <c r="E35" s="183"/>
      <c r="F35" s="182">
        <v>182</v>
      </c>
      <c r="G35" s="182"/>
      <c r="H35" s="177"/>
      <c r="I35" s="176">
        <v>3</v>
      </c>
      <c r="J35" s="178" t="s">
        <v>32</v>
      </c>
      <c r="K35" s="176" t="s">
        <v>16</v>
      </c>
      <c r="L35" s="176" t="s">
        <v>488</v>
      </c>
    </row>
    <row r="36" spans="1:12" ht="45" customHeight="1">
      <c r="A36" s="214">
        <v>44949</v>
      </c>
      <c r="B36" s="176" t="s">
        <v>128</v>
      </c>
      <c r="C36" s="173" t="s">
        <v>491</v>
      </c>
      <c r="D36" s="174" t="s">
        <v>149</v>
      </c>
      <c r="E36" s="183"/>
      <c r="F36" s="182" t="s">
        <v>495</v>
      </c>
      <c r="G36" s="182"/>
      <c r="H36" s="177"/>
      <c r="I36" s="176">
        <v>3</v>
      </c>
      <c r="J36" s="178" t="s">
        <v>32</v>
      </c>
      <c r="K36" s="176" t="s">
        <v>16</v>
      </c>
      <c r="L36" s="176" t="s">
        <v>488</v>
      </c>
    </row>
    <row r="37" spans="1:12" ht="45" customHeight="1">
      <c r="A37" s="214">
        <v>44949</v>
      </c>
      <c r="B37" s="176" t="s">
        <v>129</v>
      </c>
      <c r="C37" s="173" t="s">
        <v>491</v>
      </c>
      <c r="D37" s="174" t="s">
        <v>150</v>
      </c>
      <c r="E37" s="183"/>
      <c r="F37" s="182">
        <v>5289</v>
      </c>
      <c r="G37" s="182"/>
      <c r="H37" s="177"/>
      <c r="I37" s="176">
        <v>3</v>
      </c>
      <c r="J37" s="178" t="s">
        <v>32</v>
      </c>
      <c r="K37" s="176" t="s">
        <v>16</v>
      </c>
      <c r="L37" s="176" t="s">
        <v>488</v>
      </c>
    </row>
    <row r="38" spans="1:12" ht="45" customHeight="1">
      <c r="A38" s="214">
        <v>44949</v>
      </c>
      <c r="B38" s="176" t="s">
        <v>130</v>
      </c>
      <c r="C38" s="173" t="s">
        <v>491</v>
      </c>
      <c r="D38" s="174" t="s">
        <v>151</v>
      </c>
      <c r="E38" s="183"/>
      <c r="F38" s="182">
        <v>424</v>
      </c>
      <c r="G38" s="182"/>
      <c r="H38" s="177"/>
      <c r="I38" s="176">
        <v>3</v>
      </c>
      <c r="J38" s="178" t="s">
        <v>32</v>
      </c>
      <c r="K38" s="176" t="s">
        <v>16</v>
      </c>
      <c r="L38" s="176" t="s">
        <v>488</v>
      </c>
    </row>
    <row r="39" spans="1:12" ht="45" customHeight="1">
      <c r="A39" s="214">
        <v>44949</v>
      </c>
      <c r="B39" s="176" t="s">
        <v>131</v>
      </c>
      <c r="C39" s="173" t="s">
        <v>491</v>
      </c>
      <c r="D39" s="174" t="s">
        <v>152</v>
      </c>
      <c r="E39" s="183"/>
      <c r="F39" s="182">
        <v>5969</v>
      </c>
      <c r="G39" s="182">
        <f>F39/30</f>
        <v>198.96666666666667</v>
      </c>
      <c r="H39" s="177"/>
      <c r="I39" s="176">
        <v>3</v>
      </c>
      <c r="J39" s="178" t="s">
        <v>32</v>
      </c>
      <c r="K39" s="176" t="s">
        <v>16</v>
      </c>
      <c r="L39" s="176" t="s">
        <v>488</v>
      </c>
    </row>
    <row r="40" spans="1:12" ht="45" customHeight="1">
      <c r="A40" s="214">
        <v>44949</v>
      </c>
      <c r="B40" s="176" t="s">
        <v>132</v>
      </c>
      <c r="C40" s="173" t="s">
        <v>491</v>
      </c>
      <c r="D40" s="174" t="s">
        <v>157</v>
      </c>
      <c r="E40" s="183"/>
      <c r="F40" s="182">
        <v>3000</v>
      </c>
      <c r="G40" s="182">
        <f>F40/30</f>
        <v>100</v>
      </c>
      <c r="H40" s="177"/>
      <c r="I40" s="176">
        <v>3</v>
      </c>
      <c r="J40" s="178" t="s">
        <v>32</v>
      </c>
      <c r="K40" s="176" t="s">
        <v>16</v>
      </c>
      <c r="L40" s="176" t="s">
        <v>488</v>
      </c>
    </row>
    <row r="41" spans="1:12" ht="45" customHeight="1">
      <c r="A41" s="214">
        <v>44949</v>
      </c>
      <c r="B41" s="176" t="s">
        <v>133</v>
      </c>
      <c r="C41" s="173" t="s">
        <v>491</v>
      </c>
      <c r="D41" s="174" t="s">
        <v>153</v>
      </c>
      <c r="E41" s="183"/>
      <c r="F41" s="182" t="s">
        <v>495</v>
      </c>
      <c r="G41" s="182"/>
      <c r="H41" s="177"/>
      <c r="I41" s="176">
        <v>3</v>
      </c>
      <c r="J41" s="178" t="s">
        <v>32</v>
      </c>
      <c r="K41" s="176" t="s">
        <v>16</v>
      </c>
      <c r="L41" s="176" t="s">
        <v>488</v>
      </c>
    </row>
    <row r="42" spans="1:12" ht="45" customHeight="1">
      <c r="A42" s="214">
        <v>44949</v>
      </c>
      <c r="B42" s="176" t="s">
        <v>134</v>
      </c>
      <c r="C42" s="173" t="s">
        <v>491</v>
      </c>
      <c r="D42" s="174" t="s">
        <v>156</v>
      </c>
      <c r="E42" s="183"/>
      <c r="F42" s="182">
        <v>1145</v>
      </c>
      <c r="G42" s="182">
        <f>F42/30</f>
        <v>38.166666666666664</v>
      </c>
      <c r="H42" s="177"/>
      <c r="I42" s="176">
        <v>3</v>
      </c>
      <c r="J42" s="178" t="s">
        <v>32</v>
      </c>
      <c r="K42" s="176" t="s">
        <v>16</v>
      </c>
      <c r="L42" s="176" t="s">
        <v>488</v>
      </c>
    </row>
    <row r="43" spans="1:12" ht="45" customHeight="1">
      <c r="A43" s="214">
        <v>44949</v>
      </c>
      <c r="B43" s="176" t="s">
        <v>155</v>
      </c>
      <c r="C43" s="173" t="s">
        <v>491</v>
      </c>
      <c r="D43" s="174" t="s">
        <v>154</v>
      </c>
      <c r="E43" s="183"/>
      <c r="F43" s="182" t="s">
        <v>495</v>
      </c>
      <c r="G43" s="182"/>
      <c r="H43" s="177"/>
      <c r="I43" s="176">
        <v>3</v>
      </c>
      <c r="J43" s="178" t="s">
        <v>32</v>
      </c>
      <c r="K43" s="176" t="s">
        <v>16</v>
      </c>
      <c r="L43" s="176" t="s">
        <v>488</v>
      </c>
    </row>
    <row r="44" spans="1:12" ht="45" customHeight="1">
      <c r="A44" s="214">
        <v>44949</v>
      </c>
      <c r="B44" s="176" t="s">
        <v>158</v>
      </c>
      <c r="C44" s="173" t="s">
        <v>491</v>
      </c>
      <c r="D44" s="174" t="s">
        <v>159</v>
      </c>
      <c r="E44" s="183"/>
      <c r="F44" s="182">
        <v>44814</v>
      </c>
      <c r="G44" s="182">
        <f>F44/30</f>
        <v>1493.8</v>
      </c>
      <c r="H44" s="177"/>
      <c r="I44" s="176">
        <v>3</v>
      </c>
      <c r="J44" s="178" t="s">
        <v>32</v>
      </c>
      <c r="K44" s="176" t="s">
        <v>16</v>
      </c>
      <c r="L44" s="176" t="s">
        <v>488</v>
      </c>
    </row>
    <row r="45" spans="1:12" ht="45" customHeight="1">
      <c r="A45" s="214">
        <v>44949</v>
      </c>
      <c r="B45" s="176" t="s">
        <v>160</v>
      </c>
      <c r="C45" s="173" t="s">
        <v>491</v>
      </c>
      <c r="D45" s="174" t="s">
        <v>161</v>
      </c>
      <c r="E45" s="183"/>
      <c r="F45" s="182" t="s">
        <v>495</v>
      </c>
      <c r="G45" s="182"/>
      <c r="H45" s="177"/>
      <c r="I45" s="176">
        <v>2</v>
      </c>
      <c r="J45" s="178" t="s">
        <v>32</v>
      </c>
      <c r="K45" s="176" t="s">
        <v>16</v>
      </c>
      <c r="L45" s="176" t="s">
        <v>488</v>
      </c>
    </row>
    <row r="46" spans="1:12" ht="45" customHeight="1">
      <c r="A46" s="214">
        <v>44949</v>
      </c>
      <c r="B46" s="176" t="s">
        <v>162</v>
      </c>
      <c r="C46" s="173" t="s">
        <v>491</v>
      </c>
      <c r="D46" s="174" t="s">
        <v>163</v>
      </c>
      <c r="E46" s="183"/>
      <c r="F46" s="182" t="s">
        <v>495</v>
      </c>
      <c r="G46" s="182"/>
      <c r="H46" s="177"/>
      <c r="I46" s="176">
        <v>2</v>
      </c>
      <c r="J46" s="178" t="s">
        <v>32</v>
      </c>
      <c r="K46" s="176" t="s">
        <v>16</v>
      </c>
      <c r="L46" s="176" t="s">
        <v>488</v>
      </c>
    </row>
    <row r="47" spans="1:12" ht="45" customHeight="1">
      <c r="A47" s="214">
        <v>44949</v>
      </c>
      <c r="B47" s="176" t="s">
        <v>164</v>
      </c>
      <c r="C47" s="173" t="s">
        <v>491</v>
      </c>
      <c r="D47" s="174" t="s">
        <v>165</v>
      </c>
      <c r="E47" s="183"/>
      <c r="F47" s="182">
        <v>31512</v>
      </c>
      <c r="G47" s="182">
        <f>F47/30</f>
        <v>1050.4000000000001</v>
      </c>
      <c r="H47" s="177"/>
      <c r="I47" s="176">
        <v>2</v>
      </c>
      <c r="J47" s="178" t="s">
        <v>32</v>
      </c>
      <c r="K47" s="176" t="s">
        <v>16</v>
      </c>
      <c r="L47" s="176" t="s">
        <v>488</v>
      </c>
    </row>
    <row r="48" spans="1:12" ht="45" customHeight="1">
      <c r="A48" s="214">
        <v>44949</v>
      </c>
      <c r="B48" s="176" t="s">
        <v>167</v>
      </c>
      <c r="C48" s="173" t="s">
        <v>541</v>
      </c>
      <c r="D48" s="174" t="s">
        <v>166</v>
      </c>
      <c r="E48" s="183"/>
      <c r="F48" s="182">
        <v>40329</v>
      </c>
      <c r="G48" s="182">
        <f>F48/30</f>
        <v>1344.3</v>
      </c>
      <c r="H48" s="177"/>
      <c r="I48" s="176">
        <v>2</v>
      </c>
      <c r="J48" s="178" t="s">
        <v>32</v>
      </c>
      <c r="K48" s="176" t="s">
        <v>16</v>
      </c>
      <c r="L48" s="176" t="s">
        <v>488</v>
      </c>
    </row>
    <row r="49" spans="1:12" ht="45" customHeight="1">
      <c r="A49" s="214">
        <v>44949</v>
      </c>
      <c r="B49" s="176" t="s">
        <v>169</v>
      </c>
      <c r="C49" s="173" t="s">
        <v>491</v>
      </c>
      <c r="D49" s="174" t="s">
        <v>168</v>
      </c>
      <c r="E49" s="183"/>
      <c r="F49" s="182" t="s">
        <v>495</v>
      </c>
      <c r="G49" s="182"/>
      <c r="H49" s="177"/>
      <c r="I49" s="176">
        <v>2</v>
      </c>
      <c r="J49" s="178" t="s">
        <v>32</v>
      </c>
      <c r="K49" s="176" t="s">
        <v>16</v>
      </c>
      <c r="L49" s="176" t="s">
        <v>488</v>
      </c>
    </row>
    <row r="50" spans="1:12" ht="45" customHeight="1">
      <c r="A50" s="214">
        <v>44949</v>
      </c>
      <c r="B50" s="176" t="s">
        <v>171</v>
      </c>
      <c r="C50" s="173" t="s">
        <v>491</v>
      </c>
      <c r="D50" s="174" t="s">
        <v>170</v>
      </c>
      <c r="E50" s="183"/>
      <c r="F50" s="182" t="s">
        <v>495</v>
      </c>
      <c r="G50" s="182"/>
      <c r="H50" s="177"/>
      <c r="I50" s="176">
        <v>2</v>
      </c>
      <c r="J50" s="178" t="s">
        <v>32</v>
      </c>
      <c r="K50" s="176" t="s">
        <v>16</v>
      </c>
      <c r="L50" s="176" t="s">
        <v>488</v>
      </c>
    </row>
    <row r="51" spans="1:12" ht="45" customHeight="1">
      <c r="A51" s="214">
        <v>44949</v>
      </c>
      <c r="B51" s="176" t="s">
        <v>332</v>
      </c>
      <c r="C51" s="173" t="s">
        <v>491</v>
      </c>
      <c r="D51" s="184" t="s">
        <v>172</v>
      </c>
      <c r="E51" s="183"/>
      <c r="F51" s="182" t="s">
        <v>495</v>
      </c>
      <c r="G51" s="182"/>
      <c r="H51" s="177"/>
      <c r="I51" s="176">
        <v>3</v>
      </c>
      <c r="J51" s="178" t="s">
        <v>32</v>
      </c>
      <c r="K51" s="176" t="s">
        <v>16</v>
      </c>
      <c r="L51" s="176" t="s">
        <v>488</v>
      </c>
    </row>
    <row r="52" spans="1:12" ht="45" customHeight="1">
      <c r="A52" s="214">
        <v>44949</v>
      </c>
      <c r="B52" s="176" t="s">
        <v>333</v>
      </c>
      <c r="C52" s="173" t="s">
        <v>491</v>
      </c>
      <c r="D52" s="184" t="s">
        <v>173</v>
      </c>
      <c r="E52" s="183"/>
      <c r="F52" s="182" t="s">
        <v>495</v>
      </c>
      <c r="G52" s="182"/>
      <c r="H52" s="177"/>
      <c r="I52" s="176">
        <v>3</v>
      </c>
      <c r="J52" s="178" t="s">
        <v>32</v>
      </c>
      <c r="K52" s="176" t="s">
        <v>16</v>
      </c>
      <c r="L52" s="176" t="s">
        <v>488</v>
      </c>
    </row>
    <row r="53" spans="1:12" ht="45" customHeight="1">
      <c r="A53" s="214">
        <v>44949</v>
      </c>
      <c r="B53" s="176" t="s">
        <v>334</v>
      </c>
      <c r="C53" s="173" t="s">
        <v>491</v>
      </c>
      <c r="D53" s="184" t="s">
        <v>174</v>
      </c>
      <c r="E53" s="183"/>
      <c r="F53" s="182" t="s">
        <v>495</v>
      </c>
      <c r="G53" s="182"/>
      <c r="H53" s="177"/>
      <c r="I53" s="176">
        <v>3</v>
      </c>
      <c r="J53" s="178" t="s">
        <v>32</v>
      </c>
      <c r="K53" s="176" t="s">
        <v>16</v>
      </c>
      <c r="L53" s="176" t="s">
        <v>488</v>
      </c>
    </row>
    <row r="54" spans="1:12" ht="45" customHeight="1">
      <c r="A54" s="214">
        <v>44949</v>
      </c>
      <c r="B54" s="176" t="s">
        <v>335</v>
      </c>
      <c r="C54" s="173" t="s">
        <v>491</v>
      </c>
      <c r="D54" s="184" t="s">
        <v>175</v>
      </c>
      <c r="E54" s="183"/>
      <c r="F54" s="182">
        <v>1485</v>
      </c>
      <c r="G54" s="182">
        <f>F54/30</f>
        <v>49.5</v>
      </c>
      <c r="H54" s="177"/>
      <c r="I54" s="176">
        <v>3</v>
      </c>
      <c r="J54" s="178" t="s">
        <v>32</v>
      </c>
      <c r="K54" s="176" t="s">
        <v>16</v>
      </c>
      <c r="L54" s="176" t="s">
        <v>488</v>
      </c>
    </row>
    <row r="55" spans="1:12" ht="45" customHeight="1">
      <c r="A55" s="214">
        <v>44949</v>
      </c>
      <c r="B55" s="176" t="s">
        <v>336</v>
      </c>
      <c r="C55" s="173" t="s">
        <v>491</v>
      </c>
      <c r="D55" s="184" t="s">
        <v>176</v>
      </c>
      <c r="E55" s="183"/>
      <c r="F55" s="182" t="s">
        <v>495</v>
      </c>
      <c r="G55" s="182"/>
      <c r="H55" s="177"/>
      <c r="I55" s="176">
        <v>3</v>
      </c>
      <c r="J55" s="178" t="s">
        <v>32</v>
      </c>
      <c r="K55" s="176" t="s">
        <v>16</v>
      </c>
      <c r="L55" s="176" t="s">
        <v>488</v>
      </c>
    </row>
    <row r="56" spans="1:12" ht="45" customHeight="1">
      <c r="A56" s="214">
        <v>44949</v>
      </c>
      <c r="B56" s="176" t="s">
        <v>337</v>
      </c>
      <c r="C56" s="173" t="s">
        <v>491</v>
      </c>
      <c r="D56" s="184" t="s">
        <v>177</v>
      </c>
      <c r="E56" s="183"/>
      <c r="F56" s="182" t="s">
        <v>495</v>
      </c>
      <c r="G56" s="182"/>
      <c r="H56" s="177"/>
      <c r="I56" s="176">
        <v>3</v>
      </c>
      <c r="J56" s="178" t="s">
        <v>32</v>
      </c>
      <c r="K56" s="176" t="s">
        <v>16</v>
      </c>
      <c r="L56" s="176" t="s">
        <v>488</v>
      </c>
    </row>
    <row r="57" spans="1:12" ht="45" customHeight="1">
      <c r="A57" s="214">
        <v>44949</v>
      </c>
      <c r="B57" s="176" t="s">
        <v>338</v>
      </c>
      <c r="C57" s="173" t="s">
        <v>491</v>
      </c>
      <c r="D57" s="184" t="s">
        <v>178</v>
      </c>
      <c r="E57" s="183"/>
      <c r="F57" s="182" t="s">
        <v>495</v>
      </c>
      <c r="G57" s="182"/>
      <c r="H57" s="177"/>
      <c r="I57" s="176">
        <v>3</v>
      </c>
      <c r="J57" s="178" t="s">
        <v>32</v>
      </c>
      <c r="K57" s="176" t="s">
        <v>16</v>
      </c>
      <c r="L57" s="176" t="s">
        <v>488</v>
      </c>
    </row>
    <row r="58" spans="1:12" ht="45" customHeight="1">
      <c r="A58" s="214">
        <v>44949</v>
      </c>
      <c r="B58" s="176" t="s">
        <v>339</v>
      </c>
      <c r="C58" s="173" t="s">
        <v>491</v>
      </c>
      <c r="D58" s="184" t="s">
        <v>179</v>
      </c>
      <c r="E58" s="183"/>
      <c r="F58" s="182" t="s">
        <v>495</v>
      </c>
      <c r="G58" s="182"/>
      <c r="H58" s="177"/>
      <c r="I58" s="176">
        <v>3</v>
      </c>
      <c r="J58" s="178" t="s">
        <v>32</v>
      </c>
      <c r="K58" s="176" t="s">
        <v>16</v>
      </c>
      <c r="L58" s="176" t="s">
        <v>488</v>
      </c>
    </row>
    <row r="59" spans="1:12" ht="45" customHeight="1">
      <c r="A59" s="214">
        <v>44949</v>
      </c>
      <c r="B59" s="176" t="s">
        <v>340</v>
      </c>
      <c r="C59" s="173" t="s">
        <v>491</v>
      </c>
      <c r="D59" s="184" t="s">
        <v>180</v>
      </c>
      <c r="E59" s="183"/>
      <c r="F59" s="182" t="s">
        <v>495</v>
      </c>
      <c r="G59" s="182"/>
      <c r="H59" s="177"/>
      <c r="I59" s="176">
        <v>3</v>
      </c>
      <c r="J59" s="178" t="s">
        <v>32</v>
      </c>
      <c r="K59" s="176" t="s">
        <v>16</v>
      </c>
      <c r="L59" s="176" t="s">
        <v>488</v>
      </c>
    </row>
    <row r="60" spans="1:12" ht="45" customHeight="1">
      <c r="A60" s="214">
        <v>44949</v>
      </c>
      <c r="B60" s="176" t="s">
        <v>341</v>
      </c>
      <c r="C60" s="173" t="s">
        <v>491</v>
      </c>
      <c r="D60" s="184" t="s">
        <v>181</v>
      </c>
      <c r="E60" s="183"/>
      <c r="F60" s="182" t="s">
        <v>495</v>
      </c>
      <c r="G60" s="182"/>
      <c r="H60" s="177"/>
      <c r="I60" s="176">
        <v>3</v>
      </c>
      <c r="J60" s="178" t="s">
        <v>32</v>
      </c>
      <c r="K60" s="176" t="s">
        <v>16</v>
      </c>
      <c r="L60" s="176" t="s">
        <v>488</v>
      </c>
    </row>
    <row r="61" spans="1:12" ht="45" customHeight="1">
      <c r="A61" s="214">
        <v>44949</v>
      </c>
      <c r="B61" s="176" t="s">
        <v>342</v>
      </c>
      <c r="C61" s="173" t="s">
        <v>491</v>
      </c>
      <c r="D61" s="184" t="s">
        <v>182</v>
      </c>
      <c r="E61" s="183"/>
      <c r="F61" s="182" t="s">
        <v>495</v>
      </c>
      <c r="G61" s="182"/>
      <c r="H61" s="177"/>
      <c r="I61" s="176">
        <v>3</v>
      </c>
      <c r="J61" s="178" t="s">
        <v>32</v>
      </c>
      <c r="K61" s="176" t="s">
        <v>16</v>
      </c>
      <c r="L61" s="176" t="s">
        <v>488</v>
      </c>
    </row>
    <row r="62" spans="1:12" ht="45" customHeight="1">
      <c r="A62" s="214">
        <v>44949</v>
      </c>
      <c r="B62" s="176" t="s">
        <v>343</v>
      </c>
      <c r="C62" s="173" t="s">
        <v>491</v>
      </c>
      <c r="D62" s="184" t="s">
        <v>183</v>
      </c>
      <c r="E62" s="183"/>
      <c r="F62" s="182" t="s">
        <v>495</v>
      </c>
      <c r="G62" s="182"/>
      <c r="H62" s="177"/>
      <c r="I62" s="176">
        <v>3</v>
      </c>
      <c r="J62" s="178" t="s">
        <v>32</v>
      </c>
      <c r="K62" s="176" t="s">
        <v>16</v>
      </c>
      <c r="L62" s="176" t="s">
        <v>488</v>
      </c>
    </row>
    <row r="63" spans="1:12" ht="45" customHeight="1">
      <c r="A63" s="214">
        <v>44949</v>
      </c>
      <c r="B63" s="176" t="s">
        <v>344</v>
      </c>
      <c r="C63" s="173" t="s">
        <v>491</v>
      </c>
      <c r="D63" s="184" t="s">
        <v>184</v>
      </c>
      <c r="E63" s="183"/>
      <c r="F63" s="182" t="s">
        <v>495</v>
      </c>
      <c r="G63" s="182"/>
      <c r="H63" s="177"/>
      <c r="I63" s="176">
        <v>3</v>
      </c>
      <c r="J63" s="178" t="s">
        <v>32</v>
      </c>
      <c r="K63" s="176" t="s">
        <v>16</v>
      </c>
      <c r="L63" s="176" t="s">
        <v>488</v>
      </c>
    </row>
    <row r="64" spans="1:12" ht="45" customHeight="1">
      <c r="A64" s="214">
        <v>44949</v>
      </c>
      <c r="B64" s="176" t="s">
        <v>350</v>
      </c>
      <c r="C64" s="173" t="s">
        <v>491</v>
      </c>
      <c r="D64" s="184" t="s">
        <v>191</v>
      </c>
      <c r="E64" s="183"/>
      <c r="F64" s="183" t="s">
        <v>495</v>
      </c>
      <c r="G64" s="183"/>
      <c r="H64" s="177"/>
      <c r="I64" s="177">
        <v>3</v>
      </c>
      <c r="J64" s="178" t="s">
        <v>32</v>
      </c>
      <c r="K64" s="176" t="s">
        <v>16</v>
      </c>
      <c r="L64" s="176" t="s">
        <v>488</v>
      </c>
    </row>
    <row r="65" spans="1:12" ht="45" customHeight="1">
      <c r="A65" s="214">
        <v>44949</v>
      </c>
      <c r="B65" s="176" t="s">
        <v>351</v>
      </c>
      <c r="C65" s="173" t="s">
        <v>491</v>
      </c>
      <c r="D65" s="184" t="s">
        <v>192</v>
      </c>
      <c r="E65" s="183"/>
      <c r="F65" s="183">
        <v>3000</v>
      </c>
      <c r="G65" s="183">
        <f>F65/30</f>
        <v>100</v>
      </c>
      <c r="H65" s="177"/>
      <c r="I65" s="177">
        <v>3</v>
      </c>
      <c r="J65" s="178" t="s">
        <v>32</v>
      </c>
      <c r="K65" s="176" t="s">
        <v>16</v>
      </c>
      <c r="L65" s="176" t="s">
        <v>488</v>
      </c>
    </row>
    <row r="66" spans="1:12" ht="45" customHeight="1">
      <c r="A66" s="214">
        <v>44950</v>
      </c>
      <c r="B66" s="176" t="s">
        <v>1019</v>
      </c>
      <c r="C66" s="173" t="s">
        <v>491</v>
      </c>
      <c r="D66" s="184" t="s">
        <v>193</v>
      </c>
      <c r="E66" s="183"/>
      <c r="F66" s="183">
        <v>13453</v>
      </c>
      <c r="G66" s="183">
        <f>F66/30</f>
        <v>448.43333333333334</v>
      </c>
      <c r="H66" s="177"/>
      <c r="I66" s="177">
        <v>2</v>
      </c>
      <c r="J66" s="178" t="s">
        <v>32</v>
      </c>
      <c r="K66" s="176" t="s">
        <v>16</v>
      </c>
      <c r="L66" s="176" t="s">
        <v>488</v>
      </c>
    </row>
    <row r="67" spans="1:12" ht="45" customHeight="1">
      <c r="A67" s="214">
        <v>44949</v>
      </c>
      <c r="B67" s="176" t="s">
        <v>352</v>
      </c>
      <c r="C67" s="173" t="s">
        <v>491</v>
      </c>
      <c r="D67" s="184" t="s">
        <v>194</v>
      </c>
      <c r="E67" s="183"/>
      <c r="F67" s="183">
        <v>22271</v>
      </c>
      <c r="G67" s="183">
        <f>F67/30</f>
        <v>742.36666666666667</v>
      </c>
      <c r="H67" s="177"/>
      <c r="I67" s="177">
        <v>2</v>
      </c>
      <c r="J67" s="178" t="s">
        <v>32</v>
      </c>
      <c r="K67" s="176" t="s">
        <v>16</v>
      </c>
      <c r="L67" s="176" t="s">
        <v>488</v>
      </c>
    </row>
    <row r="68" spans="1:12" ht="45" customHeight="1">
      <c r="A68" s="214">
        <v>44950</v>
      </c>
      <c r="B68" s="176" t="s">
        <v>107</v>
      </c>
      <c r="C68" s="173" t="s">
        <v>491</v>
      </c>
      <c r="D68" s="184" t="s">
        <v>106</v>
      </c>
      <c r="E68" s="183"/>
      <c r="F68" s="183">
        <v>465885</v>
      </c>
      <c r="G68" s="183">
        <f>F68/30</f>
        <v>15529.5</v>
      </c>
      <c r="H68" s="177"/>
      <c r="I68" s="177">
        <v>2</v>
      </c>
      <c r="J68" s="178" t="s">
        <v>32</v>
      </c>
      <c r="K68" s="176" t="s">
        <v>16</v>
      </c>
      <c r="L68" s="176" t="s">
        <v>488</v>
      </c>
    </row>
    <row r="69" spans="1:12" ht="45" customHeight="1">
      <c r="A69" s="214">
        <v>44949</v>
      </c>
      <c r="B69" s="176" t="s">
        <v>353</v>
      </c>
      <c r="C69" s="173" t="s">
        <v>491</v>
      </c>
      <c r="D69" s="184" t="s">
        <v>195</v>
      </c>
      <c r="E69" s="183"/>
      <c r="F69" s="183" t="s">
        <v>495</v>
      </c>
      <c r="G69" s="183"/>
      <c r="H69" s="177"/>
      <c r="I69" s="177">
        <v>3</v>
      </c>
      <c r="J69" s="178" t="s">
        <v>32</v>
      </c>
      <c r="K69" s="176" t="s">
        <v>16</v>
      </c>
      <c r="L69" s="176" t="s">
        <v>488</v>
      </c>
    </row>
    <row r="70" spans="1:12" ht="45" customHeight="1">
      <c r="A70" s="214">
        <v>44949</v>
      </c>
      <c r="B70" s="176" t="s">
        <v>354</v>
      </c>
      <c r="C70" s="173" t="s">
        <v>491</v>
      </c>
      <c r="D70" s="184" t="s">
        <v>196</v>
      </c>
      <c r="E70" s="183"/>
      <c r="F70" s="183" t="s">
        <v>495</v>
      </c>
      <c r="G70" s="183"/>
      <c r="H70" s="177"/>
      <c r="I70" s="177">
        <v>3</v>
      </c>
      <c r="J70" s="178" t="s">
        <v>32</v>
      </c>
      <c r="K70" s="176" t="s">
        <v>16</v>
      </c>
      <c r="L70" s="176" t="s">
        <v>488</v>
      </c>
    </row>
    <row r="71" spans="1:12" ht="45" customHeight="1">
      <c r="A71" s="214">
        <v>44949</v>
      </c>
      <c r="B71" s="176" t="s">
        <v>355</v>
      </c>
      <c r="C71" s="173" t="s">
        <v>491</v>
      </c>
      <c r="D71" s="184" t="s">
        <v>197</v>
      </c>
      <c r="E71" s="183"/>
      <c r="F71" s="183" t="s">
        <v>495</v>
      </c>
      <c r="G71" s="183"/>
      <c r="H71" s="177"/>
      <c r="I71" s="177">
        <v>3</v>
      </c>
      <c r="J71" s="178" t="s">
        <v>32</v>
      </c>
      <c r="K71" s="176" t="s">
        <v>16</v>
      </c>
      <c r="L71" s="176" t="s">
        <v>488</v>
      </c>
    </row>
    <row r="72" spans="1:12" ht="45" customHeight="1">
      <c r="A72" s="214">
        <v>44949</v>
      </c>
      <c r="B72" s="176" t="s">
        <v>356</v>
      </c>
      <c r="C72" s="173" t="s">
        <v>491</v>
      </c>
      <c r="D72" s="184" t="s">
        <v>198</v>
      </c>
      <c r="E72" s="183"/>
      <c r="F72" s="183" t="s">
        <v>495</v>
      </c>
      <c r="G72" s="183"/>
      <c r="H72" s="177"/>
      <c r="I72" s="177">
        <v>3</v>
      </c>
      <c r="J72" s="178" t="s">
        <v>32</v>
      </c>
      <c r="K72" s="176" t="s">
        <v>16</v>
      </c>
      <c r="L72" s="176" t="s">
        <v>488</v>
      </c>
    </row>
    <row r="73" spans="1:12" ht="45" customHeight="1">
      <c r="A73" s="214">
        <v>44949</v>
      </c>
      <c r="B73" s="176" t="s">
        <v>357</v>
      </c>
      <c r="C73" s="173" t="s">
        <v>491</v>
      </c>
      <c r="D73" s="184" t="s">
        <v>199</v>
      </c>
      <c r="E73" s="183"/>
      <c r="F73" s="183" t="s">
        <v>495</v>
      </c>
      <c r="G73" s="183"/>
      <c r="H73" s="177"/>
      <c r="I73" s="177">
        <v>3</v>
      </c>
      <c r="J73" s="178" t="s">
        <v>32</v>
      </c>
      <c r="K73" s="176" t="s">
        <v>16</v>
      </c>
      <c r="L73" s="176" t="s">
        <v>488</v>
      </c>
    </row>
    <row r="74" spans="1:12" ht="45" customHeight="1">
      <c r="A74" s="214">
        <v>44949</v>
      </c>
      <c r="B74" s="176" t="s">
        <v>358</v>
      </c>
      <c r="C74" s="173" t="s">
        <v>491</v>
      </c>
      <c r="D74" s="184" t="s">
        <v>200</v>
      </c>
      <c r="E74" s="183"/>
      <c r="F74" s="183" t="s">
        <v>495</v>
      </c>
      <c r="G74" s="183"/>
      <c r="H74" s="177"/>
      <c r="I74" s="177">
        <v>3</v>
      </c>
      <c r="J74" s="178" t="s">
        <v>32</v>
      </c>
      <c r="K74" s="176" t="s">
        <v>16</v>
      </c>
      <c r="L74" s="176" t="s">
        <v>488</v>
      </c>
    </row>
    <row r="75" spans="1:12" ht="45" customHeight="1">
      <c r="A75" s="214">
        <v>44949</v>
      </c>
      <c r="B75" s="176" t="s">
        <v>359</v>
      </c>
      <c r="C75" s="173" t="s">
        <v>491</v>
      </c>
      <c r="D75" s="184" t="s">
        <v>201</v>
      </c>
      <c r="E75" s="183"/>
      <c r="F75" s="183" t="s">
        <v>495</v>
      </c>
      <c r="G75" s="183"/>
      <c r="H75" s="177"/>
      <c r="I75" s="177">
        <v>3</v>
      </c>
      <c r="J75" s="178" t="s">
        <v>32</v>
      </c>
      <c r="K75" s="176" t="s">
        <v>16</v>
      </c>
      <c r="L75" s="176" t="s">
        <v>488</v>
      </c>
    </row>
    <row r="76" spans="1:12" ht="45" customHeight="1">
      <c r="A76" s="214">
        <v>44949</v>
      </c>
      <c r="B76" s="176" t="s">
        <v>360</v>
      </c>
      <c r="C76" s="173" t="s">
        <v>491</v>
      </c>
      <c r="D76" s="184" t="s">
        <v>202</v>
      </c>
      <c r="E76" s="183"/>
      <c r="F76" s="183" t="s">
        <v>495</v>
      </c>
      <c r="G76" s="183"/>
      <c r="H76" s="177"/>
      <c r="I76" s="177">
        <v>3</v>
      </c>
      <c r="J76" s="178" t="s">
        <v>32</v>
      </c>
      <c r="K76" s="176" t="s">
        <v>16</v>
      </c>
      <c r="L76" s="176" t="s">
        <v>488</v>
      </c>
    </row>
    <row r="77" spans="1:12" ht="45" customHeight="1">
      <c r="A77" s="214">
        <v>44949</v>
      </c>
      <c r="B77" s="176" t="s">
        <v>361</v>
      </c>
      <c r="C77" s="173" t="s">
        <v>491</v>
      </c>
      <c r="D77" s="184" t="s">
        <v>203</v>
      </c>
      <c r="E77" s="183"/>
      <c r="F77" s="183" t="s">
        <v>495</v>
      </c>
      <c r="G77" s="183"/>
      <c r="H77" s="177"/>
      <c r="I77" s="177">
        <v>3</v>
      </c>
      <c r="J77" s="178" t="s">
        <v>32</v>
      </c>
      <c r="K77" s="176" t="s">
        <v>16</v>
      </c>
      <c r="L77" s="176" t="s">
        <v>488</v>
      </c>
    </row>
    <row r="78" spans="1:12" ht="45" customHeight="1">
      <c r="A78" s="214">
        <v>44949</v>
      </c>
      <c r="B78" s="176" t="s">
        <v>362</v>
      </c>
      <c r="C78" s="173" t="s">
        <v>491</v>
      </c>
      <c r="D78" s="184" t="s">
        <v>204</v>
      </c>
      <c r="E78" s="183"/>
      <c r="F78" s="183" t="s">
        <v>495</v>
      </c>
      <c r="G78" s="183"/>
      <c r="H78" s="177"/>
      <c r="I78" s="177">
        <v>3</v>
      </c>
      <c r="J78" s="178" t="s">
        <v>32</v>
      </c>
      <c r="K78" s="176" t="s">
        <v>16</v>
      </c>
      <c r="L78" s="176" t="s">
        <v>488</v>
      </c>
    </row>
    <row r="79" spans="1:12" ht="45" customHeight="1">
      <c r="A79" s="214">
        <v>44949</v>
      </c>
      <c r="B79" s="176" t="s">
        <v>363</v>
      </c>
      <c r="C79" s="173" t="s">
        <v>491</v>
      </c>
      <c r="D79" s="184" t="s">
        <v>205</v>
      </c>
      <c r="E79" s="183"/>
      <c r="F79" s="183" t="s">
        <v>495</v>
      </c>
      <c r="G79" s="183"/>
      <c r="H79" s="177"/>
      <c r="I79" s="177">
        <v>3</v>
      </c>
      <c r="J79" s="178" t="s">
        <v>32</v>
      </c>
      <c r="K79" s="176" t="s">
        <v>16</v>
      </c>
      <c r="L79" s="176" t="s">
        <v>488</v>
      </c>
    </row>
    <row r="80" spans="1:12" ht="45" customHeight="1">
      <c r="A80" s="214">
        <v>44949</v>
      </c>
      <c r="B80" s="176" t="s">
        <v>364</v>
      </c>
      <c r="C80" s="173" t="s">
        <v>491</v>
      </c>
      <c r="D80" s="184" t="s">
        <v>206</v>
      </c>
      <c r="E80" s="183"/>
      <c r="F80" s="183" t="s">
        <v>495</v>
      </c>
      <c r="G80" s="183"/>
      <c r="H80" s="177"/>
      <c r="I80" s="177">
        <v>3</v>
      </c>
      <c r="J80" s="178" t="s">
        <v>32</v>
      </c>
      <c r="K80" s="176" t="s">
        <v>16</v>
      </c>
      <c r="L80" s="176" t="s">
        <v>488</v>
      </c>
    </row>
    <row r="81" spans="1:12" ht="45" customHeight="1">
      <c r="A81" s="214">
        <v>44949</v>
      </c>
      <c r="B81" s="176" t="s">
        <v>365</v>
      </c>
      <c r="C81" s="173" t="s">
        <v>491</v>
      </c>
      <c r="D81" s="184" t="s">
        <v>207</v>
      </c>
      <c r="E81" s="183"/>
      <c r="F81" s="183" t="s">
        <v>495</v>
      </c>
      <c r="G81" s="183"/>
      <c r="H81" s="177"/>
      <c r="I81" s="177">
        <v>3</v>
      </c>
      <c r="J81" s="178" t="s">
        <v>32</v>
      </c>
      <c r="K81" s="176" t="s">
        <v>16</v>
      </c>
      <c r="L81" s="176" t="s">
        <v>488</v>
      </c>
    </row>
    <row r="82" spans="1:12" ht="45" customHeight="1">
      <c r="A82" s="214">
        <v>44949</v>
      </c>
      <c r="B82" s="176" t="s">
        <v>366</v>
      </c>
      <c r="C82" s="173" t="s">
        <v>491</v>
      </c>
      <c r="D82" s="184" t="s">
        <v>208</v>
      </c>
      <c r="E82" s="183"/>
      <c r="F82" s="183" t="s">
        <v>495</v>
      </c>
      <c r="G82" s="183"/>
      <c r="H82" s="177"/>
      <c r="I82" s="177">
        <v>3</v>
      </c>
      <c r="J82" s="178" t="s">
        <v>32</v>
      </c>
      <c r="K82" s="176" t="s">
        <v>16</v>
      </c>
      <c r="L82" s="176" t="s">
        <v>488</v>
      </c>
    </row>
    <row r="83" spans="1:12" ht="45" customHeight="1">
      <c r="A83" s="214">
        <v>44949</v>
      </c>
      <c r="B83" s="176" t="s">
        <v>367</v>
      </c>
      <c r="C83" s="173" t="s">
        <v>491</v>
      </c>
      <c r="D83" s="184" t="s">
        <v>209</v>
      </c>
      <c r="E83" s="183"/>
      <c r="F83" s="183" t="s">
        <v>495</v>
      </c>
      <c r="G83" s="183"/>
      <c r="H83" s="177"/>
      <c r="I83" s="177">
        <v>3</v>
      </c>
      <c r="J83" s="178" t="s">
        <v>32</v>
      </c>
      <c r="K83" s="176" t="s">
        <v>16</v>
      </c>
      <c r="L83" s="176" t="s">
        <v>488</v>
      </c>
    </row>
    <row r="84" spans="1:12" ht="45" customHeight="1">
      <c r="A84" s="214">
        <v>44949</v>
      </c>
      <c r="B84" s="176" t="s">
        <v>368</v>
      </c>
      <c r="C84" s="173" t="s">
        <v>491</v>
      </c>
      <c r="D84" s="184" t="s">
        <v>210</v>
      </c>
      <c r="E84" s="183"/>
      <c r="F84" s="183" t="s">
        <v>495</v>
      </c>
      <c r="G84" s="183"/>
      <c r="H84" s="177"/>
      <c r="I84" s="177">
        <v>3</v>
      </c>
      <c r="J84" s="178" t="s">
        <v>32</v>
      </c>
      <c r="K84" s="176" t="s">
        <v>16</v>
      </c>
      <c r="L84" s="176" t="s">
        <v>488</v>
      </c>
    </row>
    <row r="85" spans="1:12" ht="45" customHeight="1">
      <c r="A85" s="214">
        <v>44949</v>
      </c>
      <c r="B85" s="176" t="s">
        <v>369</v>
      </c>
      <c r="C85" s="173" t="s">
        <v>491</v>
      </c>
      <c r="D85" s="184" t="s">
        <v>211</v>
      </c>
      <c r="E85" s="183"/>
      <c r="F85" s="183" t="s">
        <v>495</v>
      </c>
      <c r="G85" s="183"/>
      <c r="H85" s="177"/>
      <c r="I85" s="177">
        <v>3</v>
      </c>
      <c r="J85" s="178" t="s">
        <v>32</v>
      </c>
      <c r="K85" s="176" t="s">
        <v>16</v>
      </c>
      <c r="L85" s="176" t="s">
        <v>488</v>
      </c>
    </row>
    <row r="86" spans="1:12" ht="45" customHeight="1">
      <c r="A86" s="214">
        <v>44949</v>
      </c>
      <c r="B86" s="176" t="s">
        <v>370</v>
      </c>
      <c r="C86" s="173" t="s">
        <v>491</v>
      </c>
      <c r="D86" s="184" t="s">
        <v>212</v>
      </c>
      <c r="E86" s="183"/>
      <c r="F86" s="183" t="s">
        <v>495</v>
      </c>
      <c r="G86" s="183"/>
      <c r="H86" s="177"/>
      <c r="I86" s="177">
        <v>3</v>
      </c>
      <c r="J86" s="178" t="s">
        <v>32</v>
      </c>
      <c r="K86" s="176" t="s">
        <v>16</v>
      </c>
      <c r="L86" s="176" t="s">
        <v>488</v>
      </c>
    </row>
    <row r="87" spans="1:12" ht="45" customHeight="1">
      <c r="A87" s="214">
        <v>44949</v>
      </c>
      <c r="B87" s="176" t="s">
        <v>371</v>
      </c>
      <c r="C87" s="173" t="s">
        <v>491</v>
      </c>
      <c r="D87" s="184" t="s">
        <v>213</v>
      </c>
      <c r="E87" s="183"/>
      <c r="F87" s="183" t="s">
        <v>495</v>
      </c>
      <c r="G87" s="183"/>
      <c r="H87" s="177"/>
      <c r="I87" s="177">
        <v>3</v>
      </c>
      <c r="J87" s="178" t="s">
        <v>32</v>
      </c>
      <c r="K87" s="176" t="s">
        <v>16</v>
      </c>
      <c r="L87" s="176" t="s">
        <v>488</v>
      </c>
    </row>
    <row r="88" spans="1:12" ht="45" customHeight="1">
      <c r="A88" s="214">
        <v>44949</v>
      </c>
      <c r="B88" s="176" t="s">
        <v>372</v>
      </c>
      <c r="C88" s="173" t="s">
        <v>491</v>
      </c>
      <c r="D88" s="184" t="s">
        <v>214</v>
      </c>
      <c r="E88" s="183"/>
      <c r="F88" s="183" t="s">
        <v>495</v>
      </c>
      <c r="G88" s="183"/>
      <c r="H88" s="177"/>
      <c r="I88" s="177">
        <v>3</v>
      </c>
      <c r="J88" s="178" t="s">
        <v>32</v>
      </c>
      <c r="K88" s="176" t="s">
        <v>16</v>
      </c>
      <c r="L88" s="176" t="s">
        <v>488</v>
      </c>
    </row>
    <row r="89" spans="1:12" ht="45" customHeight="1">
      <c r="A89" s="214">
        <v>44949</v>
      </c>
      <c r="B89" s="176" t="s">
        <v>373</v>
      </c>
      <c r="C89" s="173" t="s">
        <v>491</v>
      </c>
      <c r="D89" s="184" t="s">
        <v>215</v>
      </c>
      <c r="E89" s="183"/>
      <c r="F89" s="183" t="s">
        <v>495</v>
      </c>
      <c r="G89" s="183"/>
      <c r="H89" s="177"/>
      <c r="I89" s="177">
        <v>3</v>
      </c>
      <c r="J89" s="178" t="s">
        <v>32</v>
      </c>
      <c r="K89" s="176" t="s">
        <v>16</v>
      </c>
      <c r="L89" s="176" t="s">
        <v>488</v>
      </c>
    </row>
    <row r="90" spans="1:12" ht="45" customHeight="1">
      <c r="A90" s="214">
        <v>44949</v>
      </c>
      <c r="B90" s="176" t="s">
        <v>374</v>
      </c>
      <c r="C90" s="173" t="s">
        <v>491</v>
      </c>
      <c r="D90" s="184" t="s">
        <v>216</v>
      </c>
      <c r="E90" s="183"/>
      <c r="F90" s="183" t="s">
        <v>495</v>
      </c>
      <c r="G90" s="183"/>
      <c r="H90" s="177"/>
      <c r="I90" s="177">
        <v>3</v>
      </c>
      <c r="J90" s="178" t="s">
        <v>32</v>
      </c>
      <c r="K90" s="176" t="s">
        <v>16</v>
      </c>
      <c r="L90" s="176" t="s">
        <v>488</v>
      </c>
    </row>
    <row r="91" spans="1:12" ht="45" customHeight="1">
      <c r="A91" s="214">
        <v>44949</v>
      </c>
      <c r="B91" s="176" t="s">
        <v>375</v>
      </c>
      <c r="C91" s="173" t="s">
        <v>491</v>
      </c>
      <c r="D91" s="184" t="s">
        <v>217</v>
      </c>
      <c r="E91" s="183"/>
      <c r="F91" s="183" t="s">
        <v>495</v>
      </c>
      <c r="G91" s="183"/>
      <c r="H91" s="177"/>
      <c r="I91" s="177">
        <v>3</v>
      </c>
      <c r="J91" s="178" t="s">
        <v>32</v>
      </c>
      <c r="K91" s="176" t="s">
        <v>16</v>
      </c>
      <c r="L91" s="176" t="s">
        <v>488</v>
      </c>
    </row>
    <row r="92" spans="1:12" ht="45" customHeight="1">
      <c r="A92" s="214">
        <v>44949</v>
      </c>
      <c r="B92" s="176" t="s">
        <v>376</v>
      </c>
      <c r="C92" s="173" t="s">
        <v>491</v>
      </c>
      <c r="D92" s="184" t="s">
        <v>218</v>
      </c>
      <c r="E92" s="183"/>
      <c r="F92" s="183" t="s">
        <v>495</v>
      </c>
      <c r="G92" s="183"/>
      <c r="H92" s="177"/>
      <c r="I92" s="177">
        <v>3</v>
      </c>
      <c r="J92" s="178" t="s">
        <v>32</v>
      </c>
      <c r="K92" s="176" t="s">
        <v>16</v>
      </c>
      <c r="L92" s="176" t="s">
        <v>488</v>
      </c>
    </row>
    <row r="93" spans="1:12" ht="45" customHeight="1">
      <c r="A93" s="214">
        <v>44949</v>
      </c>
      <c r="B93" s="176" t="s">
        <v>377</v>
      </c>
      <c r="C93" s="173" t="s">
        <v>491</v>
      </c>
      <c r="D93" s="184" t="s">
        <v>219</v>
      </c>
      <c r="E93" s="183"/>
      <c r="F93" s="183" t="s">
        <v>495</v>
      </c>
      <c r="G93" s="183"/>
      <c r="H93" s="177"/>
      <c r="I93" s="177">
        <v>3</v>
      </c>
      <c r="J93" s="178" t="s">
        <v>32</v>
      </c>
      <c r="K93" s="176" t="s">
        <v>16</v>
      </c>
      <c r="L93" s="176" t="s">
        <v>488</v>
      </c>
    </row>
    <row r="94" spans="1:12" ht="45" customHeight="1">
      <c r="A94" s="214">
        <v>44949</v>
      </c>
      <c r="B94" s="176" t="s">
        <v>378</v>
      </c>
      <c r="C94" s="173" t="s">
        <v>491</v>
      </c>
      <c r="D94" s="184" t="s">
        <v>220</v>
      </c>
      <c r="E94" s="183"/>
      <c r="F94" s="183" t="s">
        <v>495</v>
      </c>
      <c r="G94" s="183"/>
      <c r="H94" s="177"/>
      <c r="I94" s="177">
        <v>3</v>
      </c>
      <c r="J94" s="178" t="s">
        <v>32</v>
      </c>
      <c r="K94" s="176" t="s">
        <v>16</v>
      </c>
      <c r="L94" s="176" t="s">
        <v>488</v>
      </c>
    </row>
    <row r="95" spans="1:12" ht="45" customHeight="1">
      <c r="A95" s="214">
        <v>44949</v>
      </c>
      <c r="B95" s="176" t="s">
        <v>379</v>
      </c>
      <c r="C95" s="173" t="s">
        <v>491</v>
      </c>
      <c r="D95" s="184" t="s">
        <v>221</v>
      </c>
      <c r="E95" s="183"/>
      <c r="F95" s="183" t="s">
        <v>495</v>
      </c>
      <c r="G95" s="183"/>
      <c r="H95" s="177"/>
      <c r="I95" s="177">
        <v>3</v>
      </c>
      <c r="J95" s="178" t="s">
        <v>32</v>
      </c>
      <c r="K95" s="176" t="s">
        <v>16</v>
      </c>
      <c r="L95" s="176" t="s">
        <v>488</v>
      </c>
    </row>
    <row r="96" spans="1:12" ht="45" customHeight="1">
      <c r="A96" s="214">
        <v>44949</v>
      </c>
      <c r="B96" s="176" t="s">
        <v>380</v>
      </c>
      <c r="C96" s="173" t="s">
        <v>491</v>
      </c>
      <c r="D96" s="184" t="s">
        <v>222</v>
      </c>
      <c r="E96" s="183"/>
      <c r="F96" s="183" t="s">
        <v>495</v>
      </c>
      <c r="G96" s="183"/>
      <c r="H96" s="177"/>
      <c r="I96" s="177">
        <v>3</v>
      </c>
      <c r="J96" s="178" t="s">
        <v>32</v>
      </c>
      <c r="K96" s="176" t="s">
        <v>16</v>
      </c>
      <c r="L96" s="176" t="s">
        <v>488</v>
      </c>
    </row>
    <row r="97" spans="1:12" ht="45" customHeight="1">
      <c r="A97" s="214">
        <v>44949</v>
      </c>
      <c r="B97" s="176" t="s">
        <v>381</v>
      </c>
      <c r="C97" s="173" t="s">
        <v>491</v>
      </c>
      <c r="D97" s="184" t="s">
        <v>223</v>
      </c>
      <c r="E97" s="183"/>
      <c r="F97" s="183" t="s">
        <v>495</v>
      </c>
      <c r="G97" s="183"/>
      <c r="H97" s="177"/>
      <c r="I97" s="177">
        <v>3</v>
      </c>
      <c r="J97" s="178" t="s">
        <v>32</v>
      </c>
      <c r="K97" s="176" t="s">
        <v>16</v>
      </c>
      <c r="L97" s="176" t="s">
        <v>488</v>
      </c>
    </row>
    <row r="98" spans="1:12" ht="45" customHeight="1">
      <c r="A98" s="214">
        <v>44949</v>
      </c>
      <c r="B98" s="176" t="s">
        <v>382</v>
      </c>
      <c r="C98" s="173" t="s">
        <v>491</v>
      </c>
      <c r="D98" s="184" t="s">
        <v>224</v>
      </c>
      <c r="E98" s="183"/>
      <c r="F98" s="183" t="s">
        <v>495</v>
      </c>
      <c r="G98" s="183"/>
      <c r="H98" s="177"/>
      <c r="I98" s="177">
        <v>3</v>
      </c>
      <c r="J98" s="178" t="s">
        <v>32</v>
      </c>
      <c r="K98" s="176" t="s">
        <v>16</v>
      </c>
      <c r="L98" s="176" t="s">
        <v>488</v>
      </c>
    </row>
    <row r="99" spans="1:12" ht="45" customHeight="1">
      <c r="A99" s="214">
        <v>44949</v>
      </c>
      <c r="B99" s="176" t="s">
        <v>383</v>
      </c>
      <c r="C99" s="173" t="s">
        <v>491</v>
      </c>
      <c r="D99" s="184" t="s">
        <v>225</v>
      </c>
      <c r="E99" s="183"/>
      <c r="F99" s="183" t="s">
        <v>495</v>
      </c>
      <c r="G99" s="183"/>
      <c r="H99" s="177"/>
      <c r="I99" s="177">
        <v>3</v>
      </c>
      <c r="J99" s="178" t="s">
        <v>32</v>
      </c>
      <c r="K99" s="176" t="s">
        <v>16</v>
      </c>
      <c r="L99" s="176" t="s">
        <v>488</v>
      </c>
    </row>
    <row r="100" spans="1:12" ht="45" customHeight="1">
      <c r="A100" s="214">
        <v>44949</v>
      </c>
      <c r="B100" s="176" t="s">
        <v>384</v>
      </c>
      <c r="C100" s="173" t="s">
        <v>491</v>
      </c>
      <c r="D100" s="184" t="s">
        <v>226</v>
      </c>
      <c r="E100" s="183"/>
      <c r="F100" s="183" t="s">
        <v>495</v>
      </c>
      <c r="G100" s="183"/>
      <c r="H100" s="177"/>
      <c r="I100" s="177">
        <v>3</v>
      </c>
      <c r="J100" s="178" t="s">
        <v>32</v>
      </c>
      <c r="K100" s="176" t="s">
        <v>16</v>
      </c>
      <c r="L100" s="176" t="s">
        <v>488</v>
      </c>
    </row>
    <row r="101" spans="1:12" ht="45" customHeight="1">
      <c r="A101" s="214">
        <v>44949</v>
      </c>
      <c r="B101" s="176" t="s">
        <v>385</v>
      </c>
      <c r="C101" s="173" t="s">
        <v>491</v>
      </c>
      <c r="D101" s="184" t="s">
        <v>227</v>
      </c>
      <c r="E101" s="183"/>
      <c r="F101" s="183" t="s">
        <v>495</v>
      </c>
      <c r="G101" s="183"/>
      <c r="H101" s="177"/>
      <c r="I101" s="177">
        <v>3</v>
      </c>
      <c r="J101" s="178" t="s">
        <v>32</v>
      </c>
      <c r="K101" s="176" t="s">
        <v>16</v>
      </c>
      <c r="L101" s="176" t="s">
        <v>488</v>
      </c>
    </row>
    <row r="102" spans="1:12" ht="45" customHeight="1">
      <c r="A102" s="214">
        <v>44949</v>
      </c>
      <c r="B102" s="176" t="s">
        <v>386</v>
      </c>
      <c r="C102" s="173" t="s">
        <v>491</v>
      </c>
      <c r="D102" s="184" t="s">
        <v>228</v>
      </c>
      <c r="E102" s="183"/>
      <c r="F102" s="183" t="s">
        <v>495</v>
      </c>
      <c r="G102" s="183"/>
      <c r="H102" s="177"/>
      <c r="I102" s="177">
        <v>3</v>
      </c>
      <c r="J102" s="178" t="s">
        <v>32</v>
      </c>
      <c r="K102" s="176" t="s">
        <v>16</v>
      </c>
      <c r="L102" s="176" t="s">
        <v>488</v>
      </c>
    </row>
    <row r="103" spans="1:12" ht="45" customHeight="1">
      <c r="A103" s="214">
        <v>44949</v>
      </c>
      <c r="B103" s="176" t="s">
        <v>387</v>
      </c>
      <c r="C103" s="173" t="s">
        <v>491</v>
      </c>
      <c r="D103" s="184" t="s">
        <v>229</v>
      </c>
      <c r="E103" s="183"/>
      <c r="F103" s="183" t="s">
        <v>495</v>
      </c>
      <c r="G103" s="183"/>
      <c r="H103" s="177"/>
      <c r="I103" s="177">
        <v>3</v>
      </c>
      <c r="J103" s="178" t="s">
        <v>32</v>
      </c>
      <c r="K103" s="176" t="s">
        <v>16</v>
      </c>
      <c r="L103" s="176" t="s">
        <v>488</v>
      </c>
    </row>
    <row r="104" spans="1:12" ht="45" customHeight="1">
      <c r="A104" s="214">
        <v>44949</v>
      </c>
      <c r="B104" s="176" t="s">
        <v>388</v>
      </c>
      <c r="C104" s="173" t="s">
        <v>491</v>
      </c>
      <c r="D104" s="184" t="s">
        <v>230</v>
      </c>
      <c r="E104" s="183"/>
      <c r="F104" s="183" t="s">
        <v>495</v>
      </c>
      <c r="G104" s="183"/>
      <c r="H104" s="177"/>
      <c r="I104" s="177">
        <v>3</v>
      </c>
      <c r="J104" s="178" t="s">
        <v>32</v>
      </c>
      <c r="K104" s="176" t="s">
        <v>16</v>
      </c>
      <c r="L104" s="176" t="s">
        <v>488</v>
      </c>
    </row>
    <row r="105" spans="1:12" ht="45" customHeight="1">
      <c r="A105" s="214">
        <v>44949</v>
      </c>
      <c r="B105" s="176" t="s">
        <v>389</v>
      </c>
      <c r="C105" s="173" t="s">
        <v>491</v>
      </c>
      <c r="D105" s="184" t="s">
        <v>231</v>
      </c>
      <c r="E105" s="183"/>
      <c r="F105" s="183" t="s">
        <v>495</v>
      </c>
      <c r="G105" s="183"/>
      <c r="H105" s="177"/>
      <c r="I105" s="177">
        <v>3</v>
      </c>
      <c r="J105" s="178" t="s">
        <v>32</v>
      </c>
      <c r="K105" s="176" t="s">
        <v>16</v>
      </c>
      <c r="L105" s="176" t="s">
        <v>488</v>
      </c>
    </row>
    <row r="106" spans="1:12" ht="45" customHeight="1">
      <c r="A106" s="214">
        <v>44949</v>
      </c>
      <c r="B106" s="176" t="s">
        <v>390</v>
      </c>
      <c r="C106" s="173" t="s">
        <v>491</v>
      </c>
      <c r="D106" s="184" t="s">
        <v>232</v>
      </c>
      <c r="E106" s="183"/>
      <c r="F106" s="183" t="s">
        <v>495</v>
      </c>
      <c r="G106" s="183"/>
      <c r="H106" s="177"/>
      <c r="I106" s="177">
        <v>3</v>
      </c>
      <c r="J106" s="178" t="s">
        <v>32</v>
      </c>
      <c r="K106" s="176" t="s">
        <v>16</v>
      </c>
      <c r="L106" s="176" t="s">
        <v>488</v>
      </c>
    </row>
    <row r="107" spans="1:12" ht="45" customHeight="1">
      <c r="A107" s="214">
        <v>44949</v>
      </c>
      <c r="B107" s="176" t="s">
        <v>391</v>
      </c>
      <c r="C107" s="173" t="s">
        <v>491</v>
      </c>
      <c r="D107" s="184" t="s">
        <v>233</v>
      </c>
      <c r="E107" s="183"/>
      <c r="F107" s="183" t="s">
        <v>495</v>
      </c>
      <c r="G107" s="183"/>
      <c r="H107" s="177"/>
      <c r="I107" s="177">
        <v>3</v>
      </c>
      <c r="J107" s="178" t="s">
        <v>32</v>
      </c>
      <c r="K107" s="176" t="s">
        <v>16</v>
      </c>
      <c r="L107" s="176" t="s">
        <v>488</v>
      </c>
    </row>
    <row r="108" spans="1:12" ht="45" customHeight="1">
      <c r="A108" s="214">
        <v>44949</v>
      </c>
      <c r="B108" s="176" t="s">
        <v>392</v>
      </c>
      <c r="C108" s="173" t="s">
        <v>491</v>
      </c>
      <c r="D108" s="184" t="s">
        <v>234</v>
      </c>
      <c r="E108" s="183"/>
      <c r="F108" s="183" t="s">
        <v>495</v>
      </c>
      <c r="G108" s="183"/>
      <c r="H108" s="177"/>
      <c r="I108" s="177">
        <v>3</v>
      </c>
      <c r="J108" s="178" t="s">
        <v>32</v>
      </c>
      <c r="K108" s="176" t="s">
        <v>16</v>
      </c>
      <c r="L108" s="176" t="s">
        <v>488</v>
      </c>
    </row>
    <row r="109" spans="1:12" ht="45" customHeight="1">
      <c r="A109" s="214">
        <v>44949</v>
      </c>
      <c r="B109" s="176" t="s">
        <v>393</v>
      </c>
      <c r="C109" s="173" t="s">
        <v>491</v>
      </c>
      <c r="D109" s="184" t="s">
        <v>235</v>
      </c>
      <c r="E109" s="183"/>
      <c r="F109" s="183" t="s">
        <v>495</v>
      </c>
      <c r="G109" s="183"/>
      <c r="H109" s="177"/>
      <c r="I109" s="177">
        <v>3</v>
      </c>
      <c r="J109" s="178" t="s">
        <v>32</v>
      </c>
      <c r="K109" s="176" t="s">
        <v>16</v>
      </c>
      <c r="L109" s="176" t="s">
        <v>488</v>
      </c>
    </row>
    <row r="110" spans="1:12" ht="45" customHeight="1">
      <c r="A110" s="214">
        <v>44949</v>
      </c>
      <c r="B110" s="176" t="s">
        <v>394</v>
      </c>
      <c r="C110" s="173" t="s">
        <v>491</v>
      </c>
      <c r="D110" s="184" t="s">
        <v>236</v>
      </c>
      <c r="E110" s="183"/>
      <c r="F110" s="183" t="s">
        <v>495</v>
      </c>
      <c r="G110" s="183"/>
      <c r="H110" s="177"/>
      <c r="I110" s="177">
        <v>3</v>
      </c>
      <c r="J110" s="178" t="s">
        <v>32</v>
      </c>
      <c r="K110" s="176" t="s">
        <v>16</v>
      </c>
      <c r="L110" s="176" t="s">
        <v>488</v>
      </c>
    </row>
    <row r="111" spans="1:12" ht="45" customHeight="1">
      <c r="A111" s="214">
        <v>44949</v>
      </c>
      <c r="B111" s="176" t="s">
        <v>395</v>
      </c>
      <c r="C111" s="173" t="s">
        <v>491</v>
      </c>
      <c r="D111" s="184" t="s">
        <v>237</v>
      </c>
      <c r="E111" s="183"/>
      <c r="F111" s="183" t="s">
        <v>495</v>
      </c>
      <c r="G111" s="183"/>
      <c r="H111" s="177"/>
      <c r="I111" s="177">
        <v>3</v>
      </c>
      <c r="J111" s="178" t="s">
        <v>32</v>
      </c>
      <c r="K111" s="176" t="s">
        <v>16</v>
      </c>
      <c r="L111" s="176" t="s">
        <v>488</v>
      </c>
    </row>
    <row r="112" spans="1:12" ht="45" customHeight="1">
      <c r="A112" s="214">
        <v>44949</v>
      </c>
      <c r="B112" s="176" t="s">
        <v>396</v>
      </c>
      <c r="C112" s="173" t="s">
        <v>491</v>
      </c>
      <c r="D112" s="184" t="s">
        <v>238</v>
      </c>
      <c r="E112" s="183"/>
      <c r="F112" s="183" t="s">
        <v>495</v>
      </c>
      <c r="G112" s="183"/>
      <c r="H112" s="177"/>
      <c r="I112" s="177">
        <v>3</v>
      </c>
      <c r="J112" s="178" t="s">
        <v>32</v>
      </c>
      <c r="K112" s="176" t="s">
        <v>16</v>
      </c>
      <c r="L112" s="176" t="s">
        <v>488</v>
      </c>
    </row>
    <row r="113" spans="1:12" ht="45" customHeight="1">
      <c r="A113" s="214">
        <v>44949</v>
      </c>
      <c r="B113" s="176" t="s">
        <v>397</v>
      </c>
      <c r="C113" s="173" t="s">
        <v>491</v>
      </c>
      <c r="D113" s="184" t="s">
        <v>239</v>
      </c>
      <c r="E113" s="183"/>
      <c r="F113" s="183" t="s">
        <v>495</v>
      </c>
      <c r="G113" s="183"/>
      <c r="H113" s="177"/>
      <c r="I113" s="177">
        <v>3</v>
      </c>
      <c r="J113" s="178" t="s">
        <v>32</v>
      </c>
      <c r="K113" s="176" t="s">
        <v>16</v>
      </c>
      <c r="L113" s="176" t="s">
        <v>488</v>
      </c>
    </row>
    <row r="114" spans="1:12" ht="45" customHeight="1">
      <c r="A114" s="214">
        <v>44949</v>
      </c>
      <c r="B114" s="176" t="s">
        <v>398</v>
      </c>
      <c r="C114" s="173" t="s">
        <v>491</v>
      </c>
      <c r="D114" s="184" t="s">
        <v>240</v>
      </c>
      <c r="E114" s="183"/>
      <c r="F114" s="183" t="s">
        <v>495</v>
      </c>
      <c r="G114" s="183"/>
      <c r="H114" s="177"/>
      <c r="I114" s="177">
        <v>3</v>
      </c>
      <c r="J114" s="178" t="s">
        <v>32</v>
      </c>
      <c r="K114" s="176" t="s">
        <v>16</v>
      </c>
      <c r="L114" s="176" t="s">
        <v>488</v>
      </c>
    </row>
    <row r="115" spans="1:12" ht="45" customHeight="1">
      <c r="A115" s="214">
        <v>44949</v>
      </c>
      <c r="B115" s="176" t="s">
        <v>399</v>
      </c>
      <c r="C115" s="173" t="s">
        <v>491</v>
      </c>
      <c r="D115" s="184" t="s">
        <v>241</v>
      </c>
      <c r="E115" s="183"/>
      <c r="F115" s="183" t="s">
        <v>495</v>
      </c>
      <c r="G115" s="183"/>
      <c r="H115" s="177"/>
      <c r="I115" s="177">
        <v>3</v>
      </c>
      <c r="J115" s="178" t="s">
        <v>32</v>
      </c>
      <c r="K115" s="176" t="s">
        <v>16</v>
      </c>
      <c r="L115" s="176" t="s">
        <v>488</v>
      </c>
    </row>
    <row r="116" spans="1:12" ht="45" customHeight="1">
      <c r="A116" s="214">
        <v>44949</v>
      </c>
      <c r="B116" s="176" t="s">
        <v>400</v>
      </c>
      <c r="C116" s="173" t="s">
        <v>491</v>
      </c>
      <c r="D116" s="184" t="s">
        <v>242</v>
      </c>
      <c r="E116" s="183"/>
      <c r="F116" s="183" t="s">
        <v>495</v>
      </c>
      <c r="G116" s="183"/>
      <c r="H116" s="177"/>
      <c r="I116" s="177">
        <v>3</v>
      </c>
      <c r="J116" s="178" t="s">
        <v>32</v>
      </c>
      <c r="K116" s="176" t="s">
        <v>16</v>
      </c>
      <c r="L116" s="176" t="s">
        <v>488</v>
      </c>
    </row>
    <row r="117" spans="1:12" ht="45" customHeight="1">
      <c r="A117" s="214">
        <v>44949</v>
      </c>
      <c r="B117" s="176" t="s">
        <v>401</v>
      </c>
      <c r="C117" s="173" t="s">
        <v>491</v>
      </c>
      <c r="D117" s="184" t="s">
        <v>243</v>
      </c>
      <c r="E117" s="183"/>
      <c r="F117" s="183" t="s">
        <v>495</v>
      </c>
      <c r="G117" s="183"/>
      <c r="H117" s="177"/>
      <c r="I117" s="177">
        <v>3</v>
      </c>
      <c r="J117" s="178" t="s">
        <v>32</v>
      </c>
      <c r="K117" s="176" t="s">
        <v>16</v>
      </c>
      <c r="L117" s="176" t="s">
        <v>488</v>
      </c>
    </row>
    <row r="118" spans="1:12" ht="45" customHeight="1">
      <c r="A118" s="214">
        <v>44949</v>
      </c>
      <c r="B118" s="176" t="s">
        <v>402</v>
      </c>
      <c r="C118" s="173" t="s">
        <v>491</v>
      </c>
      <c r="D118" s="184" t="s">
        <v>244</v>
      </c>
      <c r="E118" s="183"/>
      <c r="F118" s="183" t="s">
        <v>495</v>
      </c>
      <c r="G118" s="183"/>
      <c r="H118" s="177"/>
      <c r="I118" s="177">
        <v>3</v>
      </c>
      <c r="J118" s="178" t="s">
        <v>32</v>
      </c>
      <c r="K118" s="176" t="s">
        <v>16</v>
      </c>
      <c r="L118" s="176" t="s">
        <v>488</v>
      </c>
    </row>
    <row r="119" spans="1:12" ht="45" customHeight="1">
      <c r="A119" s="214">
        <v>44949</v>
      </c>
      <c r="B119" s="176" t="s">
        <v>403</v>
      </c>
      <c r="C119" s="173" t="s">
        <v>491</v>
      </c>
      <c r="D119" s="184" t="s">
        <v>245</v>
      </c>
      <c r="E119" s="183"/>
      <c r="F119" s="183" t="s">
        <v>495</v>
      </c>
      <c r="G119" s="183"/>
      <c r="H119" s="177"/>
      <c r="I119" s="177">
        <v>3</v>
      </c>
      <c r="J119" s="178" t="s">
        <v>32</v>
      </c>
      <c r="K119" s="176" t="s">
        <v>16</v>
      </c>
      <c r="L119" s="176" t="s">
        <v>488</v>
      </c>
    </row>
    <row r="120" spans="1:12" ht="45" customHeight="1">
      <c r="A120" s="214">
        <v>44949</v>
      </c>
      <c r="B120" s="176" t="s">
        <v>404</v>
      </c>
      <c r="C120" s="173" t="s">
        <v>491</v>
      </c>
      <c r="D120" s="184" t="s">
        <v>246</v>
      </c>
      <c r="E120" s="183"/>
      <c r="F120" s="183" t="s">
        <v>495</v>
      </c>
      <c r="G120" s="183"/>
      <c r="H120" s="177"/>
      <c r="I120" s="177">
        <v>3</v>
      </c>
      <c r="J120" s="178" t="s">
        <v>32</v>
      </c>
      <c r="K120" s="176" t="s">
        <v>16</v>
      </c>
      <c r="L120" s="176" t="s">
        <v>488</v>
      </c>
    </row>
    <row r="121" spans="1:12" ht="45" customHeight="1">
      <c r="A121" s="214">
        <v>44949</v>
      </c>
      <c r="B121" s="176" t="s">
        <v>405</v>
      </c>
      <c r="C121" s="173" t="s">
        <v>491</v>
      </c>
      <c r="D121" s="184" t="s">
        <v>247</v>
      </c>
      <c r="E121" s="183"/>
      <c r="F121" s="183" t="s">
        <v>495</v>
      </c>
      <c r="G121" s="183"/>
      <c r="H121" s="177"/>
      <c r="I121" s="177">
        <v>3</v>
      </c>
      <c r="J121" s="178" t="s">
        <v>32</v>
      </c>
      <c r="K121" s="176" t="s">
        <v>16</v>
      </c>
      <c r="L121" s="176" t="s">
        <v>488</v>
      </c>
    </row>
    <row r="122" spans="1:12" ht="45" customHeight="1">
      <c r="A122" s="214">
        <v>44949</v>
      </c>
      <c r="B122" s="176" t="s">
        <v>406</v>
      </c>
      <c r="C122" s="173" t="s">
        <v>491</v>
      </c>
      <c r="D122" s="184" t="s">
        <v>248</v>
      </c>
      <c r="E122" s="183"/>
      <c r="F122" s="183" t="s">
        <v>495</v>
      </c>
      <c r="G122" s="183"/>
      <c r="H122" s="177"/>
      <c r="I122" s="177">
        <v>3</v>
      </c>
      <c r="J122" s="178" t="s">
        <v>32</v>
      </c>
      <c r="K122" s="176" t="s">
        <v>16</v>
      </c>
      <c r="L122" s="176" t="s">
        <v>488</v>
      </c>
    </row>
    <row r="123" spans="1:12" ht="45" customHeight="1">
      <c r="A123" s="214">
        <v>44949</v>
      </c>
      <c r="B123" s="176" t="s">
        <v>407</v>
      </c>
      <c r="C123" s="173" t="s">
        <v>491</v>
      </c>
      <c r="D123" s="184" t="s">
        <v>249</v>
      </c>
      <c r="E123" s="183"/>
      <c r="F123" s="183" t="s">
        <v>495</v>
      </c>
      <c r="G123" s="183"/>
      <c r="H123" s="177"/>
      <c r="I123" s="177">
        <v>3</v>
      </c>
      <c r="J123" s="178" t="s">
        <v>32</v>
      </c>
      <c r="K123" s="176" t="s">
        <v>16</v>
      </c>
      <c r="L123" s="176" t="s">
        <v>488</v>
      </c>
    </row>
    <row r="124" spans="1:12" ht="45" customHeight="1">
      <c r="A124" s="214">
        <v>44949</v>
      </c>
      <c r="B124" s="176" t="s">
        <v>408</v>
      </c>
      <c r="C124" s="173" t="s">
        <v>491</v>
      </c>
      <c r="D124" s="184" t="s">
        <v>250</v>
      </c>
      <c r="E124" s="183"/>
      <c r="F124" s="183" t="s">
        <v>495</v>
      </c>
      <c r="G124" s="183"/>
      <c r="H124" s="177"/>
      <c r="I124" s="177">
        <v>3</v>
      </c>
      <c r="J124" s="178" t="s">
        <v>32</v>
      </c>
      <c r="K124" s="176" t="s">
        <v>16</v>
      </c>
      <c r="L124" s="176" t="s">
        <v>488</v>
      </c>
    </row>
    <row r="125" spans="1:12" ht="45" customHeight="1">
      <c r="A125" s="214">
        <v>44949</v>
      </c>
      <c r="B125" s="176" t="s">
        <v>409</v>
      </c>
      <c r="C125" s="173" t="s">
        <v>491</v>
      </c>
      <c r="D125" s="184" t="s">
        <v>251</v>
      </c>
      <c r="E125" s="183"/>
      <c r="F125" s="183" t="s">
        <v>495</v>
      </c>
      <c r="G125" s="183"/>
      <c r="H125" s="177"/>
      <c r="I125" s="177">
        <v>3</v>
      </c>
      <c r="J125" s="178" t="s">
        <v>32</v>
      </c>
      <c r="K125" s="176" t="s">
        <v>16</v>
      </c>
      <c r="L125" s="176" t="s">
        <v>488</v>
      </c>
    </row>
    <row r="126" spans="1:12" ht="45" customHeight="1">
      <c r="A126" s="214">
        <v>44949</v>
      </c>
      <c r="B126" s="176" t="s">
        <v>410</v>
      </c>
      <c r="C126" s="173" t="s">
        <v>491</v>
      </c>
      <c r="D126" s="184" t="s">
        <v>252</v>
      </c>
      <c r="E126" s="183"/>
      <c r="F126" s="183" t="s">
        <v>495</v>
      </c>
      <c r="G126" s="183"/>
      <c r="H126" s="177"/>
      <c r="I126" s="177">
        <v>3</v>
      </c>
      <c r="J126" s="178" t="s">
        <v>32</v>
      </c>
      <c r="K126" s="176" t="s">
        <v>16</v>
      </c>
      <c r="L126" s="176" t="s">
        <v>488</v>
      </c>
    </row>
    <row r="127" spans="1:12" ht="45" customHeight="1">
      <c r="A127" s="214">
        <v>44949</v>
      </c>
      <c r="B127" s="176" t="s">
        <v>411</v>
      </c>
      <c r="C127" s="173" t="s">
        <v>491</v>
      </c>
      <c r="D127" s="184" t="s">
        <v>253</v>
      </c>
      <c r="E127" s="183"/>
      <c r="F127" s="183" t="s">
        <v>495</v>
      </c>
      <c r="G127" s="183"/>
      <c r="H127" s="177"/>
      <c r="I127" s="177">
        <v>3</v>
      </c>
      <c r="J127" s="178" t="s">
        <v>32</v>
      </c>
      <c r="K127" s="176" t="s">
        <v>16</v>
      </c>
      <c r="L127" s="176" t="s">
        <v>488</v>
      </c>
    </row>
    <row r="128" spans="1:12" ht="45" customHeight="1">
      <c r="A128" s="214">
        <v>44949</v>
      </c>
      <c r="B128" s="176" t="s">
        <v>412</v>
      </c>
      <c r="C128" s="173" t="s">
        <v>491</v>
      </c>
      <c r="D128" s="184" t="s">
        <v>254</v>
      </c>
      <c r="E128" s="183"/>
      <c r="F128" s="183" t="s">
        <v>495</v>
      </c>
      <c r="G128" s="183"/>
      <c r="H128" s="177"/>
      <c r="I128" s="177">
        <v>3</v>
      </c>
      <c r="J128" s="178" t="s">
        <v>32</v>
      </c>
      <c r="K128" s="176" t="s">
        <v>16</v>
      </c>
      <c r="L128" s="176" t="s">
        <v>488</v>
      </c>
    </row>
    <row r="129" spans="1:12" ht="45" customHeight="1">
      <c r="A129" s="214">
        <v>44949</v>
      </c>
      <c r="B129" s="176" t="s">
        <v>413</v>
      </c>
      <c r="C129" s="173" t="s">
        <v>491</v>
      </c>
      <c r="D129" s="184" t="s">
        <v>255</v>
      </c>
      <c r="E129" s="183"/>
      <c r="F129" s="183" t="s">
        <v>495</v>
      </c>
      <c r="G129" s="183"/>
      <c r="H129" s="177"/>
      <c r="I129" s="177">
        <v>3</v>
      </c>
      <c r="J129" s="178" t="s">
        <v>32</v>
      </c>
      <c r="K129" s="176" t="s">
        <v>16</v>
      </c>
      <c r="L129" s="176" t="s">
        <v>488</v>
      </c>
    </row>
    <row r="130" spans="1:12" ht="45" customHeight="1">
      <c r="A130" s="214">
        <v>44949</v>
      </c>
      <c r="B130" s="176" t="s">
        <v>414</v>
      </c>
      <c r="C130" s="173" t="s">
        <v>491</v>
      </c>
      <c r="D130" s="184" t="s">
        <v>256</v>
      </c>
      <c r="E130" s="183"/>
      <c r="F130" s="183" t="s">
        <v>495</v>
      </c>
      <c r="G130" s="183"/>
      <c r="H130" s="177"/>
      <c r="I130" s="177">
        <v>3</v>
      </c>
      <c r="J130" s="178" t="s">
        <v>32</v>
      </c>
      <c r="K130" s="176" t="s">
        <v>16</v>
      </c>
      <c r="L130" s="176" t="s">
        <v>488</v>
      </c>
    </row>
    <row r="131" spans="1:12" ht="45" customHeight="1">
      <c r="A131" s="214">
        <v>44949</v>
      </c>
      <c r="B131" s="176" t="s">
        <v>415</v>
      </c>
      <c r="C131" s="173" t="s">
        <v>491</v>
      </c>
      <c r="D131" s="184" t="s">
        <v>257</v>
      </c>
      <c r="E131" s="183"/>
      <c r="F131" s="183" t="s">
        <v>495</v>
      </c>
      <c r="G131" s="183"/>
      <c r="H131" s="177"/>
      <c r="I131" s="177">
        <v>3</v>
      </c>
      <c r="J131" s="178" t="s">
        <v>32</v>
      </c>
      <c r="K131" s="176" t="s">
        <v>16</v>
      </c>
      <c r="L131" s="176" t="s">
        <v>488</v>
      </c>
    </row>
    <row r="132" spans="1:12" ht="45" customHeight="1">
      <c r="A132" s="214">
        <v>44949</v>
      </c>
      <c r="B132" s="176" t="s">
        <v>416</v>
      </c>
      <c r="C132" s="173" t="s">
        <v>491</v>
      </c>
      <c r="D132" s="184" t="s">
        <v>258</v>
      </c>
      <c r="E132" s="183"/>
      <c r="F132" s="183" t="s">
        <v>495</v>
      </c>
      <c r="G132" s="183"/>
      <c r="H132" s="177"/>
      <c r="I132" s="177">
        <v>3</v>
      </c>
      <c r="J132" s="178" t="s">
        <v>32</v>
      </c>
      <c r="K132" s="176" t="s">
        <v>16</v>
      </c>
      <c r="L132" s="176" t="s">
        <v>488</v>
      </c>
    </row>
    <row r="133" spans="1:12" ht="45" customHeight="1">
      <c r="A133" s="214">
        <v>44949</v>
      </c>
      <c r="B133" s="176" t="s">
        <v>155</v>
      </c>
      <c r="C133" s="173" t="s">
        <v>491</v>
      </c>
      <c r="D133" s="184" t="s">
        <v>259</v>
      </c>
      <c r="E133" s="183"/>
      <c r="F133" s="183" t="s">
        <v>495</v>
      </c>
      <c r="G133" s="183"/>
      <c r="H133" s="177"/>
      <c r="I133" s="177">
        <v>3</v>
      </c>
      <c r="J133" s="178" t="s">
        <v>32</v>
      </c>
      <c r="K133" s="176" t="s">
        <v>16</v>
      </c>
      <c r="L133" s="176" t="s">
        <v>488</v>
      </c>
    </row>
    <row r="134" spans="1:12" ht="45" customHeight="1">
      <c r="A134" s="214">
        <v>44949</v>
      </c>
      <c r="B134" s="176" t="s">
        <v>417</v>
      </c>
      <c r="C134" s="173" t="s">
        <v>491</v>
      </c>
      <c r="D134" s="184" t="s">
        <v>260</v>
      </c>
      <c r="E134" s="183"/>
      <c r="F134" s="183" t="s">
        <v>495</v>
      </c>
      <c r="G134" s="183"/>
      <c r="H134" s="177"/>
      <c r="I134" s="177">
        <v>3</v>
      </c>
      <c r="J134" s="178" t="s">
        <v>32</v>
      </c>
      <c r="K134" s="176" t="s">
        <v>16</v>
      </c>
      <c r="L134" s="176" t="s">
        <v>488</v>
      </c>
    </row>
    <row r="135" spans="1:12" ht="45" customHeight="1">
      <c r="A135" s="214">
        <v>44949</v>
      </c>
      <c r="B135" s="176" t="s">
        <v>418</v>
      </c>
      <c r="C135" s="173" t="s">
        <v>491</v>
      </c>
      <c r="D135" s="184" t="s">
        <v>261</v>
      </c>
      <c r="E135" s="183"/>
      <c r="F135" s="183" t="s">
        <v>495</v>
      </c>
      <c r="G135" s="183"/>
      <c r="H135" s="177"/>
      <c r="I135" s="177">
        <v>3</v>
      </c>
      <c r="J135" s="178" t="s">
        <v>32</v>
      </c>
      <c r="K135" s="176" t="s">
        <v>16</v>
      </c>
      <c r="L135" s="176" t="s">
        <v>488</v>
      </c>
    </row>
    <row r="136" spans="1:12" ht="45" customHeight="1">
      <c r="A136" s="214">
        <v>44949</v>
      </c>
      <c r="B136" s="176" t="s">
        <v>419</v>
      </c>
      <c r="C136" s="173" t="s">
        <v>491</v>
      </c>
      <c r="D136" s="184" t="s">
        <v>262</v>
      </c>
      <c r="E136" s="183"/>
      <c r="F136" s="183" t="s">
        <v>495</v>
      </c>
      <c r="G136" s="183"/>
      <c r="H136" s="177"/>
      <c r="I136" s="177">
        <v>3</v>
      </c>
      <c r="J136" s="178" t="s">
        <v>32</v>
      </c>
      <c r="K136" s="176" t="s">
        <v>16</v>
      </c>
      <c r="L136" s="176" t="s">
        <v>488</v>
      </c>
    </row>
    <row r="137" spans="1:12" ht="45" customHeight="1">
      <c r="A137" s="214">
        <v>44949</v>
      </c>
      <c r="B137" s="176" t="s">
        <v>420</v>
      </c>
      <c r="C137" s="173" t="s">
        <v>491</v>
      </c>
      <c r="D137" s="184" t="s">
        <v>263</v>
      </c>
      <c r="E137" s="183"/>
      <c r="F137" s="183" t="s">
        <v>495</v>
      </c>
      <c r="G137" s="183"/>
      <c r="H137" s="177"/>
      <c r="I137" s="177">
        <v>3</v>
      </c>
      <c r="J137" s="178" t="s">
        <v>32</v>
      </c>
      <c r="K137" s="176" t="s">
        <v>16</v>
      </c>
      <c r="L137" s="176" t="s">
        <v>488</v>
      </c>
    </row>
    <row r="138" spans="1:12" ht="45" customHeight="1">
      <c r="A138" s="214">
        <v>44949</v>
      </c>
      <c r="B138" s="176" t="s">
        <v>421</v>
      </c>
      <c r="C138" s="173" t="s">
        <v>491</v>
      </c>
      <c r="D138" s="184" t="s">
        <v>264</v>
      </c>
      <c r="E138" s="183"/>
      <c r="F138" s="183" t="s">
        <v>495</v>
      </c>
      <c r="G138" s="183"/>
      <c r="H138" s="177"/>
      <c r="I138" s="177">
        <v>3</v>
      </c>
      <c r="J138" s="178" t="s">
        <v>32</v>
      </c>
      <c r="K138" s="176" t="s">
        <v>16</v>
      </c>
      <c r="L138" s="176" t="s">
        <v>488</v>
      </c>
    </row>
    <row r="139" spans="1:12" ht="45" customHeight="1">
      <c r="A139" s="214">
        <v>44949</v>
      </c>
      <c r="B139" s="176" t="s">
        <v>125</v>
      </c>
      <c r="C139" s="173" t="s">
        <v>491</v>
      </c>
      <c r="D139" s="184" t="s">
        <v>265</v>
      </c>
      <c r="E139" s="183"/>
      <c r="F139" s="183" t="s">
        <v>495</v>
      </c>
      <c r="G139" s="183"/>
      <c r="H139" s="177"/>
      <c r="I139" s="177">
        <v>3</v>
      </c>
      <c r="J139" s="178" t="s">
        <v>32</v>
      </c>
      <c r="K139" s="176" t="s">
        <v>16</v>
      </c>
      <c r="L139" s="176" t="s">
        <v>488</v>
      </c>
    </row>
    <row r="140" spans="1:12" ht="45" customHeight="1">
      <c r="A140" s="214">
        <v>44949</v>
      </c>
      <c r="B140" s="176" t="s">
        <v>422</v>
      </c>
      <c r="C140" s="173" t="s">
        <v>491</v>
      </c>
      <c r="D140" s="184" t="s">
        <v>266</v>
      </c>
      <c r="E140" s="183"/>
      <c r="F140" s="183" t="s">
        <v>495</v>
      </c>
      <c r="G140" s="183"/>
      <c r="H140" s="177"/>
      <c r="I140" s="177">
        <v>3</v>
      </c>
      <c r="J140" s="178" t="s">
        <v>32</v>
      </c>
      <c r="K140" s="176" t="s">
        <v>16</v>
      </c>
      <c r="L140" s="176" t="s">
        <v>488</v>
      </c>
    </row>
    <row r="141" spans="1:12" ht="45" customHeight="1">
      <c r="A141" s="214">
        <v>44949</v>
      </c>
      <c r="B141" s="176" t="s">
        <v>123</v>
      </c>
      <c r="C141" s="173" t="s">
        <v>491</v>
      </c>
      <c r="D141" s="184" t="s">
        <v>267</v>
      </c>
      <c r="E141" s="183"/>
      <c r="F141" s="183" t="s">
        <v>495</v>
      </c>
      <c r="G141" s="183"/>
      <c r="H141" s="177"/>
      <c r="I141" s="177">
        <v>3</v>
      </c>
      <c r="J141" s="178" t="s">
        <v>32</v>
      </c>
      <c r="K141" s="176" t="s">
        <v>16</v>
      </c>
      <c r="L141" s="176" t="s">
        <v>488</v>
      </c>
    </row>
    <row r="142" spans="1:12" ht="45" customHeight="1">
      <c r="A142" s="214">
        <v>44949</v>
      </c>
      <c r="B142" s="176" t="s">
        <v>423</v>
      </c>
      <c r="C142" s="173" t="s">
        <v>491</v>
      </c>
      <c r="D142" s="184" t="s">
        <v>268</v>
      </c>
      <c r="E142" s="183"/>
      <c r="F142" s="183" t="s">
        <v>495</v>
      </c>
      <c r="G142" s="183"/>
      <c r="H142" s="177"/>
      <c r="I142" s="177">
        <v>3</v>
      </c>
      <c r="J142" s="178" t="s">
        <v>32</v>
      </c>
      <c r="K142" s="176" t="s">
        <v>16</v>
      </c>
      <c r="L142" s="176" t="s">
        <v>488</v>
      </c>
    </row>
    <row r="143" spans="1:12" ht="45" customHeight="1">
      <c r="A143" s="214">
        <v>44949</v>
      </c>
      <c r="B143" s="176" t="s">
        <v>122</v>
      </c>
      <c r="C143" s="173" t="s">
        <v>491</v>
      </c>
      <c r="D143" s="184" t="s">
        <v>269</v>
      </c>
      <c r="E143" s="183"/>
      <c r="F143" s="183" t="s">
        <v>495</v>
      </c>
      <c r="G143" s="183"/>
      <c r="H143" s="177"/>
      <c r="I143" s="177">
        <v>3</v>
      </c>
      <c r="J143" s="178" t="s">
        <v>32</v>
      </c>
      <c r="K143" s="176" t="s">
        <v>16</v>
      </c>
      <c r="L143" s="176" t="s">
        <v>488</v>
      </c>
    </row>
    <row r="144" spans="1:12" ht="45" customHeight="1">
      <c r="A144" s="214">
        <v>44949</v>
      </c>
      <c r="B144" s="176" t="s">
        <v>424</v>
      </c>
      <c r="C144" s="173" t="s">
        <v>491</v>
      </c>
      <c r="D144" s="184" t="s">
        <v>270</v>
      </c>
      <c r="E144" s="183"/>
      <c r="F144" s="183" t="s">
        <v>495</v>
      </c>
      <c r="G144" s="183"/>
      <c r="H144" s="177"/>
      <c r="I144" s="177">
        <v>3</v>
      </c>
      <c r="J144" s="178" t="s">
        <v>32</v>
      </c>
      <c r="K144" s="176" t="s">
        <v>16</v>
      </c>
      <c r="L144" s="176" t="s">
        <v>488</v>
      </c>
    </row>
    <row r="145" spans="1:12" ht="45" customHeight="1">
      <c r="A145" s="214">
        <v>44949</v>
      </c>
      <c r="B145" s="176" t="s">
        <v>425</v>
      </c>
      <c r="C145" s="173" t="s">
        <v>491</v>
      </c>
      <c r="D145" s="184" t="s">
        <v>271</v>
      </c>
      <c r="E145" s="183"/>
      <c r="F145" s="183" t="s">
        <v>495</v>
      </c>
      <c r="G145" s="183"/>
      <c r="H145" s="177"/>
      <c r="I145" s="177">
        <v>3</v>
      </c>
      <c r="J145" s="178" t="s">
        <v>32</v>
      </c>
      <c r="K145" s="176" t="s">
        <v>16</v>
      </c>
      <c r="L145" s="176" t="s">
        <v>488</v>
      </c>
    </row>
    <row r="146" spans="1:12" ht="45" customHeight="1">
      <c r="A146" s="214">
        <v>44949</v>
      </c>
      <c r="B146" s="176" t="s">
        <v>426</v>
      </c>
      <c r="C146" s="173" t="s">
        <v>491</v>
      </c>
      <c r="D146" s="184" t="s">
        <v>272</v>
      </c>
      <c r="E146" s="183"/>
      <c r="F146" s="183" t="s">
        <v>495</v>
      </c>
      <c r="G146" s="183"/>
      <c r="H146" s="177"/>
      <c r="I146" s="177">
        <v>3</v>
      </c>
      <c r="J146" s="178" t="s">
        <v>32</v>
      </c>
      <c r="K146" s="176" t="s">
        <v>16</v>
      </c>
      <c r="L146" s="176" t="s">
        <v>488</v>
      </c>
    </row>
    <row r="147" spans="1:12" ht="45" customHeight="1">
      <c r="A147" s="214">
        <v>44949</v>
      </c>
      <c r="B147" s="176" t="s">
        <v>427</v>
      </c>
      <c r="C147" s="173" t="s">
        <v>491</v>
      </c>
      <c r="D147" s="184" t="s">
        <v>273</v>
      </c>
      <c r="E147" s="183"/>
      <c r="F147" s="183" t="s">
        <v>495</v>
      </c>
      <c r="G147" s="183"/>
      <c r="H147" s="177"/>
      <c r="I147" s="177">
        <v>3</v>
      </c>
      <c r="J147" s="178" t="s">
        <v>32</v>
      </c>
      <c r="K147" s="176" t="s">
        <v>16</v>
      </c>
      <c r="L147" s="176" t="s">
        <v>488</v>
      </c>
    </row>
    <row r="148" spans="1:12" ht="45" customHeight="1">
      <c r="A148" s="214">
        <v>44949</v>
      </c>
      <c r="B148" s="176" t="s">
        <v>428</v>
      </c>
      <c r="C148" s="173" t="s">
        <v>491</v>
      </c>
      <c r="D148" s="184" t="s">
        <v>274</v>
      </c>
      <c r="E148" s="183"/>
      <c r="F148" s="183" t="s">
        <v>495</v>
      </c>
      <c r="G148" s="183"/>
      <c r="H148" s="177"/>
      <c r="I148" s="177">
        <v>3</v>
      </c>
      <c r="J148" s="178" t="s">
        <v>32</v>
      </c>
      <c r="K148" s="176" t="s">
        <v>16</v>
      </c>
      <c r="L148" s="176" t="s">
        <v>488</v>
      </c>
    </row>
    <row r="149" spans="1:12" ht="45" customHeight="1">
      <c r="A149" s="214">
        <v>44949</v>
      </c>
      <c r="B149" s="176" t="s">
        <v>429</v>
      </c>
      <c r="C149" s="173" t="s">
        <v>491</v>
      </c>
      <c r="D149" s="184" t="s">
        <v>275</v>
      </c>
      <c r="E149" s="183"/>
      <c r="F149" s="183" t="s">
        <v>495</v>
      </c>
      <c r="G149" s="183"/>
      <c r="H149" s="177"/>
      <c r="I149" s="177">
        <v>3</v>
      </c>
      <c r="J149" s="178" t="s">
        <v>32</v>
      </c>
      <c r="K149" s="176" t="s">
        <v>16</v>
      </c>
      <c r="L149" s="176" t="s">
        <v>488</v>
      </c>
    </row>
    <row r="150" spans="1:12" ht="45" customHeight="1">
      <c r="A150" s="214">
        <v>44949</v>
      </c>
      <c r="B150" s="176" t="s">
        <v>430</v>
      </c>
      <c r="C150" s="173" t="s">
        <v>491</v>
      </c>
      <c r="D150" s="184" t="s">
        <v>276</v>
      </c>
      <c r="E150" s="183"/>
      <c r="F150" s="183" t="s">
        <v>495</v>
      </c>
      <c r="G150" s="183"/>
      <c r="H150" s="177"/>
      <c r="I150" s="177">
        <v>3</v>
      </c>
      <c r="J150" s="178" t="s">
        <v>32</v>
      </c>
      <c r="K150" s="176" t="s">
        <v>16</v>
      </c>
      <c r="L150" s="176" t="s">
        <v>488</v>
      </c>
    </row>
    <row r="151" spans="1:12" ht="45" customHeight="1">
      <c r="A151" s="214">
        <v>44949</v>
      </c>
      <c r="B151" s="176" t="s">
        <v>431</v>
      </c>
      <c r="C151" s="173" t="s">
        <v>491</v>
      </c>
      <c r="D151" s="184" t="s">
        <v>277</v>
      </c>
      <c r="E151" s="183"/>
      <c r="F151" s="183" t="s">
        <v>495</v>
      </c>
      <c r="G151" s="183"/>
      <c r="H151" s="177"/>
      <c r="I151" s="177">
        <v>3</v>
      </c>
      <c r="J151" s="178" t="s">
        <v>32</v>
      </c>
      <c r="K151" s="176" t="s">
        <v>16</v>
      </c>
      <c r="L151" s="176" t="s">
        <v>488</v>
      </c>
    </row>
    <row r="152" spans="1:12" ht="45" customHeight="1">
      <c r="A152" s="214">
        <v>44949</v>
      </c>
      <c r="B152" s="176" t="s">
        <v>432</v>
      </c>
      <c r="C152" s="173" t="s">
        <v>491</v>
      </c>
      <c r="D152" s="184" t="s">
        <v>278</v>
      </c>
      <c r="E152" s="183"/>
      <c r="F152" s="183" t="s">
        <v>495</v>
      </c>
      <c r="G152" s="183"/>
      <c r="H152" s="177"/>
      <c r="I152" s="177">
        <v>3</v>
      </c>
      <c r="J152" s="178" t="s">
        <v>32</v>
      </c>
      <c r="K152" s="176" t="s">
        <v>16</v>
      </c>
      <c r="L152" s="176" t="s">
        <v>488</v>
      </c>
    </row>
    <row r="153" spans="1:12" ht="45" customHeight="1">
      <c r="A153" s="214">
        <v>44949</v>
      </c>
      <c r="B153" s="176" t="s">
        <v>433</v>
      </c>
      <c r="C153" s="173" t="s">
        <v>491</v>
      </c>
      <c r="D153" s="184" t="s">
        <v>279</v>
      </c>
      <c r="E153" s="183"/>
      <c r="F153" s="183" t="s">
        <v>495</v>
      </c>
      <c r="G153" s="183"/>
      <c r="H153" s="177"/>
      <c r="I153" s="177">
        <v>3</v>
      </c>
      <c r="J153" s="178" t="s">
        <v>32</v>
      </c>
      <c r="K153" s="176" t="s">
        <v>16</v>
      </c>
      <c r="L153" s="176" t="s">
        <v>488</v>
      </c>
    </row>
    <row r="154" spans="1:12" ht="45" customHeight="1">
      <c r="A154" s="214">
        <v>44949</v>
      </c>
      <c r="B154" s="176" t="s">
        <v>434</v>
      </c>
      <c r="C154" s="173" t="s">
        <v>491</v>
      </c>
      <c r="D154" s="184" t="s">
        <v>280</v>
      </c>
      <c r="E154" s="183"/>
      <c r="F154" s="183" t="s">
        <v>495</v>
      </c>
      <c r="G154" s="183"/>
      <c r="H154" s="177"/>
      <c r="I154" s="177">
        <v>3</v>
      </c>
      <c r="J154" s="178" t="s">
        <v>32</v>
      </c>
      <c r="K154" s="176" t="s">
        <v>16</v>
      </c>
      <c r="L154" s="176" t="s">
        <v>488</v>
      </c>
    </row>
    <row r="155" spans="1:12" ht="45" customHeight="1">
      <c r="A155" s="214">
        <v>44949</v>
      </c>
      <c r="B155" s="176" t="s">
        <v>435</v>
      </c>
      <c r="C155" s="173" t="s">
        <v>491</v>
      </c>
      <c r="D155" s="184" t="s">
        <v>281</v>
      </c>
      <c r="E155" s="183"/>
      <c r="F155" s="183" t="s">
        <v>495</v>
      </c>
      <c r="G155" s="183"/>
      <c r="H155" s="177"/>
      <c r="I155" s="177">
        <v>3</v>
      </c>
      <c r="J155" s="178" t="s">
        <v>32</v>
      </c>
      <c r="K155" s="176" t="s">
        <v>16</v>
      </c>
      <c r="L155" s="176" t="s">
        <v>488</v>
      </c>
    </row>
    <row r="156" spans="1:12" ht="45" customHeight="1">
      <c r="A156" s="214">
        <v>44949</v>
      </c>
      <c r="B156" s="176" t="s">
        <v>436</v>
      </c>
      <c r="C156" s="173" t="s">
        <v>491</v>
      </c>
      <c r="D156" s="184" t="s">
        <v>282</v>
      </c>
      <c r="E156" s="183"/>
      <c r="F156" s="183" t="s">
        <v>495</v>
      </c>
      <c r="G156" s="183"/>
      <c r="H156" s="177"/>
      <c r="I156" s="177">
        <v>3</v>
      </c>
      <c r="J156" s="178" t="s">
        <v>32</v>
      </c>
      <c r="K156" s="176" t="s">
        <v>16</v>
      </c>
      <c r="L156" s="176" t="s">
        <v>488</v>
      </c>
    </row>
    <row r="157" spans="1:12" ht="45" customHeight="1">
      <c r="A157" s="214">
        <v>44949</v>
      </c>
      <c r="B157" s="176" t="s">
        <v>437</v>
      </c>
      <c r="C157" s="173" t="s">
        <v>491</v>
      </c>
      <c r="D157" s="184" t="s">
        <v>283</v>
      </c>
      <c r="E157" s="183"/>
      <c r="F157" s="183" t="s">
        <v>495</v>
      </c>
      <c r="G157" s="183"/>
      <c r="H157" s="177"/>
      <c r="I157" s="177">
        <v>3</v>
      </c>
      <c r="J157" s="178" t="s">
        <v>32</v>
      </c>
      <c r="K157" s="176" t="s">
        <v>16</v>
      </c>
      <c r="L157" s="176" t="s">
        <v>488</v>
      </c>
    </row>
    <row r="158" spans="1:12" ht="45" customHeight="1">
      <c r="A158" s="214">
        <v>44949</v>
      </c>
      <c r="B158" s="176" t="s">
        <v>438</v>
      </c>
      <c r="C158" s="173" t="s">
        <v>491</v>
      </c>
      <c r="D158" s="184" t="s">
        <v>284</v>
      </c>
      <c r="E158" s="183"/>
      <c r="F158" s="183" t="s">
        <v>495</v>
      </c>
      <c r="G158" s="183"/>
      <c r="H158" s="177"/>
      <c r="I158" s="177">
        <v>3</v>
      </c>
      <c r="J158" s="178" t="s">
        <v>32</v>
      </c>
      <c r="K158" s="176" t="s">
        <v>16</v>
      </c>
      <c r="L158" s="176" t="s">
        <v>488</v>
      </c>
    </row>
    <row r="159" spans="1:12" ht="45" customHeight="1">
      <c r="A159" s="214">
        <v>44949</v>
      </c>
      <c r="B159" s="176" t="s">
        <v>439</v>
      </c>
      <c r="C159" s="173" t="s">
        <v>491</v>
      </c>
      <c r="D159" s="184" t="s">
        <v>285</v>
      </c>
      <c r="E159" s="183"/>
      <c r="F159" s="183" t="s">
        <v>495</v>
      </c>
      <c r="G159" s="183"/>
      <c r="H159" s="177"/>
      <c r="I159" s="177">
        <v>3</v>
      </c>
      <c r="J159" s="178" t="s">
        <v>32</v>
      </c>
      <c r="K159" s="176" t="s">
        <v>16</v>
      </c>
      <c r="L159" s="176" t="s">
        <v>488</v>
      </c>
    </row>
    <row r="160" spans="1:12" ht="45" customHeight="1">
      <c r="A160" s="214">
        <v>44949</v>
      </c>
      <c r="B160" s="176" t="s">
        <v>440</v>
      </c>
      <c r="C160" s="173" t="s">
        <v>491</v>
      </c>
      <c r="D160" s="184" t="s">
        <v>286</v>
      </c>
      <c r="E160" s="183"/>
      <c r="F160" s="183" t="s">
        <v>495</v>
      </c>
      <c r="G160" s="183"/>
      <c r="H160" s="177"/>
      <c r="I160" s="177">
        <v>3</v>
      </c>
      <c r="J160" s="178" t="s">
        <v>32</v>
      </c>
      <c r="K160" s="176" t="s">
        <v>16</v>
      </c>
      <c r="L160" s="176" t="s">
        <v>488</v>
      </c>
    </row>
    <row r="161" spans="1:12" ht="45" customHeight="1">
      <c r="A161" s="214">
        <v>44949</v>
      </c>
      <c r="B161" s="176" t="s">
        <v>441</v>
      </c>
      <c r="C161" s="173" t="s">
        <v>491</v>
      </c>
      <c r="D161" s="184" t="s">
        <v>287</v>
      </c>
      <c r="E161" s="183"/>
      <c r="F161" s="183" t="s">
        <v>495</v>
      </c>
      <c r="G161" s="183"/>
      <c r="H161" s="177"/>
      <c r="I161" s="177">
        <v>3</v>
      </c>
      <c r="J161" s="178" t="s">
        <v>32</v>
      </c>
      <c r="K161" s="176" t="s">
        <v>16</v>
      </c>
      <c r="L161" s="176" t="s">
        <v>488</v>
      </c>
    </row>
    <row r="162" spans="1:12" ht="45" customHeight="1">
      <c r="A162" s="214">
        <v>44949</v>
      </c>
      <c r="B162" s="176" t="s">
        <v>442</v>
      </c>
      <c r="C162" s="173" t="s">
        <v>491</v>
      </c>
      <c r="D162" s="184" t="s">
        <v>288</v>
      </c>
      <c r="E162" s="183"/>
      <c r="F162" s="183" t="s">
        <v>495</v>
      </c>
      <c r="G162" s="183"/>
      <c r="H162" s="177"/>
      <c r="I162" s="177">
        <v>3</v>
      </c>
      <c r="J162" s="178" t="s">
        <v>32</v>
      </c>
      <c r="K162" s="176" t="s">
        <v>16</v>
      </c>
      <c r="L162" s="176" t="s">
        <v>488</v>
      </c>
    </row>
    <row r="163" spans="1:12" ht="45" customHeight="1">
      <c r="A163" s="214">
        <v>44949</v>
      </c>
      <c r="B163" s="176" t="s">
        <v>443</v>
      </c>
      <c r="C163" s="173" t="s">
        <v>491</v>
      </c>
      <c r="D163" s="184" t="s">
        <v>289</v>
      </c>
      <c r="E163" s="183"/>
      <c r="F163" s="183" t="s">
        <v>495</v>
      </c>
      <c r="G163" s="183"/>
      <c r="H163" s="177"/>
      <c r="I163" s="177">
        <v>3</v>
      </c>
      <c r="J163" s="178" t="s">
        <v>32</v>
      </c>
      <c r="K163" s="176" t="s">
        <v>16</v>
      </c>
      <c r="L163" s="176" t="s">
        <v>488</v>
      </c>
    </row>
    <row r="164" spans="1:12" ht="45" customHeight="1">
      <c r="A164" s="214">
        <v>44949</v>
      </c>
      <c r="B164" s="176" t="s">
        <v>444</v>
      </c>
      <c r="C164" s="173" t="s">
        <v>491</v>
      </c>
      <c r="D164" s="184" t="s">
        <v>290</v>
      </c>
      <c r="E164" s="183"/>
      <c r="F164" s="183" t="s">
        <v>495</v>
      </c>
      <c r="G164" s="183"/>
      <c r="H164" s="177"/>
      <c r="I164" s="177">
        <v>3</v>
      </c>
      <c r="J164" s="178" t="s">
        <v>32</v>
      </c>
      <c r="K164" s="176" t="s">
        <v>16</v>
      </c>
      <c r="L164" s="176" t="s">
        <v>488</v>
      </c>
    </row>
    <row r="165" spans="1:12" ht="45" customHeight="1">
      <c r="A165" s="214">
        <v>44949</v>
      </c>
      <c r="B165" s="176" t="s">
        <v>445</v>
      </c>
      <c r="C165" s="173" t="s">
        <v>491</v>
      </c>
      <c r="D165" s="184" t="s">
        <v>291</v>
      </c>
      <c r="E165" s="183"/>
      <c r="F165" s="183" t="s">
        <v>495</v>
      </c>
      <c r="G165" s="183"/>
      <c r="H165" s="177"/>
      <c r="I165" s="177">
        <v>3</v>
      </c>
      <c r="J165" s="178" t="s">
        <v>32</v>
      </c>
      <c r="K165" s="176" t="s">
        <v>16</v>
      </c>
      <c r="L165" s="176" t="s">
        <v>488</v>
      </c>
    </row>
    <row r="166" spans="1:12" ht="45" customHeight="1">
      <c r="A166" s="214">
        <v>44949</v>
      </c>
      <c r="B166" s="176" t="s">
        <v>446</v>
      </c>
      <c r="C166" s="173" t="s">
        <v>491</v>
      </c>
      <c r="D166" s="184" t="s">
        <v>292</v>
      </c>
      <c r="E166" s="183"/>
      <c r="F166" s="183" t="s">
        <v>495</v>
      </c>
      <c r="G166" s="183"/>
      <c r="H166" s="177"/>
      <c r="I166" s="177">
        <v>3</v>
      </c>
      <c r="J166" s="178" t="s">
        <v>32</v>
      </c>
      <c r="K166" s="176" t="s">
        <v>16</v>
      </c>
      <c r="L166" s="176" t="s">
        <v>488</v>
      </c>
    </row>
    <row r="167" spans="1:12" ht="45" customHeight="1">
      <c r="A167" s="214">
        <v>44949</v>
      </c>
      <c r="B167" s="176" t="s">
        <v>447</v>
      </c>
      <c r="C167" s="173" t="s">
        <v>491</v>
      </c>
      <c r="D167" s="184" t="s">
        <v>293</v>
      </c>
      <c r="E167" s="183"/>
      <c r="F167" s="183" t="s">
        <v>495</v>
      </c>
      <c r="G167" s="183"/>
      <c r="H167" s="177"/>
      <c r="I167" s="177">
        <v>3</v>
      </c>
      <c r="J167" s="178" t="s">
        <v>32</v>
      </c>
      <c r="K167" s="176" t="s">
        <v>16</v>
      </c>
      <c r="L167" s="176" t="s">
        <v>488</v>
      </c>
    </row>
    <row r="168" spans="1:12" ht="45" customHeight="1">
      <c r="A168" s="214">
        <v>44949</v>
      </c>
      <c r="B168" s="176" t="s">
        <v>448</v>
      </c>
      <c r="C168" s="173" t="s">
        <v>491</v>
      </c>
      <c r="D168" s="184" t="s">
        <v>294</v>
      </c>
      <c r="E168" s="183"/>
      <c r="F168" s="183" t="s">
        <v>495</v>
      </c>
      <c r="G168" s="183"/>
      <c r="H168" s="177"/>
      <c r="I168" s="177">
        <v>3</v>
      </c>
      <c r="J168" s="178" t="s">
        <v>32</v>
      </c>
      <c r="K168" s="176" t="s">
        <v>16</v>
      </c>
      <c r="L168" s="176" t="s">
        <v>488</v>
      </c>
    </row>
    <row r="169" spans="1:12" ht="45" customHeight="1">
      <c r="A169" s="214">
        <v>44949</v>
      </c>
      <c r="B169" s="176" t="s">
        <v>449</v>
      </c>
      <c r="C169" s="173" t="s">
        <v>491</v>
      </c>
      <c r="D169" s="184" t="s">
        <v>295</v>
      </c>
      <c r="E169" s="183"/>
      <c r="F169" s="183" t="s">
        <v>495</v>
      </c>
      <c r="G169" s="183"/>
      <c r="H169" s="177"/>
      <c r="I169" s="177">
        <v>3</v>
      </c>
      <c r="J169" s="178" t="s">
        <v>32</v>
      </c>
      <c r="K169" s="176" t="s">
        <v>16</v>
      </c>
      <c r="L169" s="176" t="s">
        <v>488</v>
      </c>
    </row>
    <row r="170" spans="1:12" ht="45" customHeight="1">
      <c r="A170" s="214">
        <v>44949</v>
      </c>
      <c r="B170" s="176" t="s">
        <v>450</v>
      </c>
      <c r="C170" s="173" t="s">
        <v>491</v>
      </c>
      <c r="D170" s="184" t="s">
        <v>296</v>
      </c>
      <c r="E170" s="183"/>
      <c r="F170" s="183" t="s">
        <v>495</v>
      </c>
      <c r="G170" s="183"/>
      <c r="H170" s="177"/>
      <c r="I170" s="177">
        <v>3</v>
      </c>
      <c r="J170" s="178" t="s">
        <v>32</v>
      </c>
      <c r="K170" s="176" t="s">
        <v>16</v>
      </c>
      <c r="L170" s="176" t="s">
        <v>488</v>
      </c>
    </row>
    <row r="171" spans="1:12" ht="45" customHeight="1">
      <c r="A171" s="214">
        <v>44949</v>
      </c>
      <c r="B171" s="176" t="s">
        <v>451</v>
      </c>
      <c r="C171" s="173" t="s">
        <v>491</v>
      </c>
      <c r="D171" s="184" t="s">
        <v>297</v>
      </c>
      <c r="E171" s="183"/>
      <c r="F171" s="183" t="s">
        <v>495</v>
      </c>
      <c r="G171" s="183"/>
      <c r="H171" s="177"/>
      <c r="I171" s="177">
        <v>3</v>
      </c>
      <c r="J171" s="178" t="s">
        <v>32</v>
      </c>
      <c r="K171" s="176" t="s">
        <v>16</v>
      </c>
      <c r="L171" s="176" t="s">
        <v>488</v>
      </c>
    </row>
    <row r="172" spans="1:12" ht="45" customHeight="1">
      <c r="A172" s="214">
        <v>44949</v>
      </c>
      <c r="B172" s="176" t="s">
        <v>452</v>
      </c>
      <c r="C172" s="173" t="s">
        <v>491</v>
      </c>
      <c r="D172" s="184" t="s">
        <v>298</v>
      </c>
      <c r="E172" s="183"/>
      <c r="F172" s="183" t="s">
        <v>495</v>
      </c>
      <c r="G172" s="183"/>
      <c r="H172" s="177"/>
      <c r="I172" s="177">
        <v>3</v>
      </c>
      <c r="J172" s="178" t="s">
        <v>32</v>
      </c>
      <c r="K172" s="176" t="s">
        <v>16</v>
      </c>
      <c r="L172" s="176" t="s">
        <v>488</v>
      </c>
    </row>
    <row r="173" spans="1:12" ht="45" customHeight="1">
      <c r="A173" s="214">
        <v>44949</v>
      </c>
      <c r="B173" s="176" t="s">
        <v>453</v>
      </c>
      <c r="C173" s="173" t="s">
        <v>491</v>
      </c>
      <c r="D173" s="184" t="s">
        <v>299</v>
      </c>
      <c r="E173" s="183"/>
      <c r="F173" s="183" t="s">
        <v>495</v>
      </c>
      <c r="G173" s="183"/>
      <c r="H173" s="177"/>
      <c r="I173" s="177">
        <v>3</v>
      </c>
      <c r="J173" s="178" t="s">
        <v>32</v>
      </c>
      <c r="K173" s="176" t="s">
        <v>16</v>
      </c>
      <c r="L173" s="176" t="s">
        <v>488</v>
      </c>
    </row>
    <row r="174" spans="1:12" ht="45" customHeight="1">
      <c r="A174" s="214">
        <v>44949</v>
      </c>
      <c r="B174" s="176" t="s">
        <v>454</v>
      </c>
      <c r="C174" s="173" t="s">
        <v>491</v>
      </c>
      <c r="D174" s="184" t="s">
        <v>300</v>
      </c>
      <c r="E174" s="183"/>
      <c r="F174" s="183" t="s">
        <v>495</v>
      </c>
      <c r="G174" s="183"/>
      <c r="H174" s="177"/>
      <c r="I174" s="177">
        <v>3</v>
      </c>
      <c r="J174" s="178" t="s">
        <v>32</v>
      </c>
      <c r="K174" s="176" t="s">
        <v>16</v>
      </c>
      <c r="L174" s="176" t="s">
        <v>488</v>
      </c>
    </row>
    <row r="175" spans="1:12" ht="45" customHeight="1">
      <c r="A175" s="214">
        <v>44949</v>
      </c>
      <c r="B175" s="176" t="s">
        <v>455</v>
      </c>
      <c r="C175" s="173" t="s">
        <v>491</v>
      </c>
      <c r="D175" s="184" t="s">
        <v>301</v>
      </c>
      <c r="E175" s="183"/>
      <c r="F175" s="183" t="s">
        <v>495</v>
      </c>
      <c r="G175" s="183"/>
      <c r="H175" s="177"/>
      <c r="I175" s="177">
        <v>3</v>
      </c>
      <c r="J175" s="178" t="s">
        <v>32</v>
      </c>
      <c r="K175" s="176" t="s">
        <v>16</v>
      </c>
      <c r="L175" s="176" t="s">
        <v>488</v>
      </c>
    </row>
    <row r="176" spans="1:12" ht="45" customHeight="1">
      <c r="A176" s="214">
        <v>44949</v>
      </c>
      <c r="B176" s="176" t="s">
        <v>456</v>
      </c>
      <c r="C176" s="173" t="s">
        <v>491</v>
      </c>
      <c r="D176" s="184" t="s">
        <v>302</v>
      </c>
      <c r="E176" s="183"/>
      <c r="F176" s="183" t="s">
        <v>495</v>
      </c>
      <c r="G176" s="183"/>
      <c r="H176" s="177"/>
      <c r="I176" s="177">
        <v>3</v>
      </c>
      <c r="J176" s="178" t="s">
        <v>32</v>
      </c>
      <c r="K176" s="176" t="s">
        <v>16</v>
      </c>
      <c r="L176" s="176" t="s">
        <v>488</v>
      </c>
    </row>
    <row r="177" spans="1:12" ht="45" customHeight="1">
      <c r="A177" s="214">
        <v>44949</v>
      </c>
      <c r="B177" s="176" t="s">
        <v>457</v>
      </c>
      <c r="C177" s="173" t="s">
        <v>491</v>
      </c>
      <c r="D177" s="184" t="s">
        <v>303</v>
      </c>
      <c r="E177" s="183"/>
      <c r="F177" s="183" t="s">
        <v>495</v>
      </c>
      <c r="G177" s="183"/>
      <c r="H177" s="177"/>
      <c r="I177" s="177">
        <v>3</v>
      </c>
      <c r="J177" s="178" t="s">
        <v>32</v>
      </c>
      <c r="K177" s="176" t="s">
        <v>16</v>
      </c>
      <c r="L177" s="176" t="s">
        <v>488</v>
      </c>
    </row>
    <row r="178" spans="1:12" ht="45" customHeight="1">
      <c r="A178" s="214">
        <v>44949</v>
      </c>
      <c r="B178" s="176" t="s">
        <v>458</v>
      </c>
      <c r="C178" s="173" t="s">
        <v>491</v>
      </c>
      <c r="D178" s="184" t="s">
        <v>304</v>
      </c>
      <c r="E178" s="183"/>
      <c r="F178" s="183" t="s">
        <v>495</v>
      </c>
      <c r="G178" s="183"/>
      <c r="H178" s="177"/>
      <c r="I178" s="177">
        <v>3</v>
      </c>
      <c r="J178" s="178" t="s">
        <v>32</v>
      </c>
      <c r="K178" s="176" t="s">
        <v>16</v>
      </c>
      <c r="L178" s="176" t="s">
        <v>488</v>
      </c>
    </row>
    <row r="179" spans="1:12" ht="45" customHeight="1">
      <c r="A179" s="214">
        <v>44949</v>
      </c>
      <c r="B179" s="176" t="s">
        <v>459</v>
      </c>
      <c r="C179" s="173" t="s">
        <v>491</v>
      </c>
      <c r="D179" s="184" t="s">
        <v>305</v>
      </c>
      <c r="E179" s="183"/>
      <c r="F179" s="183" t="s">
        <v>495</v>
      </c>
      <c r="G179" s="183"/>
      <c r="H179" s="177"/>
      <c r="I179" s="177">
        <v>3</v>
      </c>
      <c r="J179" s="178" t="s">
        <v>32</v>
      </c>
      <c r="K179" s="176" t="s">
        <v>16</v>
      </c>
      <c r="L179" s="176" t="s">
        <v>488</v>
      </c>
    </row>
    <row r="180" spans="1:12" ht="45" customHeight="1">
      <c r="A180" s="214">
        <v>44949</v>
      </c>
      <c r="B180" s="176" t="s">
        <v>460</v>
      </c>
      <c r="C180" s="173" t="s">
        <v>491</v>
      </c>
      <c r="D180" s="184" t="s">
        <v>306</v>
      </c>
      <c r="E180" s="183"/>
      <c r="F180" s="183" t="s">
        <v>495</v>
      </c>
      <c r="G180" s="183"/>
      <c r="H180" s="177"/>
      <c r="I180" s="177">
        <v>3</v>
      </c>
      <c r="J180" s="178" t="s">
        <v>32</v>
      </c>
      <c r="K180" s="176" t="s">
        <v>16</v>
      </c>
      <c r="L180" s="176" t="s">
        <v>488</v>
      </c>
    </row>
    <row r="181" spans="1:12" ht="45" customHeight="1">
      <c r="A181" s="214">
        <v>44949</v>
      </c>
      <c r="B181" s="176" t="s">
        <v>461</v>
      </c>
      <c r="C181" s="173" t="s">
        <v>491</v>
      </c>
      <c r="D181" s="184" t="s">
        <v>307</v>
      </c>
      <c r="E181" s="183"/>
      <c r="F181" s="183" t="s">
        <v>495</v>
      </c>
      <c r="G181" s="183"/>
      <c r="H181" s="177"/>
      <c r="I181" s="177">
        <v>3</v>
      </c>
      <c r="J181" s="178" t="s">
        <v>32</v>
      </c>
      <c r="K181" s="176" t="s">
        <v>16</v>
      </c>
      <c r="L181" s="176" t="s">
        <v>488</v>
      </c>
    </row>
    <row r="182" spans="1:12" ht="45" customHeight="1">
      <c r="A182" s="214">
        <v>44949</v>
      </c>
      <c r="B182" s="176" t="s">
        <v>462</v>
      </c>
      <c r="C182" s="173" t="s">
        <v>491</v>
      </c>
      <c r="D182" s="184" t="s">
        <v>308</v>
      </c>
      <c r="E182" s="183"/>
      <c r="F182" s="183" t="s">
        <v>495</v>
      </c>
      <c r="G182" s="183"/>
      <c r="H182" s="177"/>
      <c r="I182" s="177">
        <v>3</v>
      </c>
      <c r="J182" s="178" t="s">
        <v>32</v>
      </c>
      <c r="K182" s="176" t="s">
        <v>16</v>
      </c>
      <c r="L182" s="176" t="s">
        <v>488</v>
      </c>
    </row>
    <row r="183" spans="1:12" ht="45" customHeight="1">
      <c r="A183" s="214">
        <v>44949</v>
      </c>
      <c r="B183" s="176" t="s">
        <v>463</v>
      </c>
      <c r="C183" s="173" t="s">
        <v>491</v>
      </c>
      <c r="D183" s="184" t="s">
        <v>309</v>
      </c>
      <c r="E183" s="183"/>
      <c r="F183" s="183" t="s">
        <v>495</v>
      </c>
      <c r="G183" s="183"/>
      <c r="H183" s="177"/>
      <c r="I183" s="177">
        <v>3</v>
      </c>
      <c r="J183" s="178" t="s">
        <v>32</v>
      </c>
      <c r="K183" s="176" t="s">
        <v>16</v>
      </c>
      <c r="L183" s="176" t="s">
        <v>488</v>
      </c>
    </row>
    <row r="184" spans="1:12" ht="45" customHeight="1">
      <c r="A184" s="214">
        <v>44949</v>
      </c>
      <c r="B184" s="176" t="s">
        <v>464</v>
      </c>
      <c r="C184" s="173" t="s">
        <v>491</v>
      </c>
      <c r="D184" s="184" t="s">
        <v>310</v>
      </c>
      <c r="E184" s="183"/>
      <c r="F184" s="183" t="s">
        <v>495</v>
      </c>
      <c r="G184" s="183"/>
      <c r="H184" s="177"/>
      <c r="I184" s="177">
        <v>3</v>
      </c>
      <c r="J184" s="178" t="s">
        <v>32</v>
      </c>
      <c r="K184" s="176" t="s">
        <v>16</v>
      </c>
      <c r="L184" s="176" t="s">
        <v>488</v>
      </c>
    </row>
    <row r="185" spans="1:12" ht="45" customHeight="1">
      <c r="A185" s="214">
        <v>44949</v>
      </c>
      <c r="B185" s="176" t="s">
        <v>465</v>
      </c>
      <c r="C185" s="173" t="s">
        <v>491</v>
      </c>
      <c r="D185" s="184" t="s">
        <v>311</v>
      </c>
      <c r="E185" s="183"/>
      <c r="F185" s="183" t="s">
        <v>495</v>
      </c>
      <c r="G185" s="183"/>
      <c r="H185" s="177"/>
      <c r="I185" s="177">
        <v>3</v>
      </c>
      <c r="J185" s="178" t="s">
        <v>32</v>
      </c>
      <c r="K185" s="176" t="s">
        <v>16</v>
      </c>
      <c r="L185" s="176" t="s">
        <v>488</v>
      </c>
    </row>
    <row r="186" spans="1:12" ht="45" customHeight="1">
      <c r="A186" s="214">
        <v>44949</v>
      </c>
      <c r="B186" s="176" t="s">
        <v>466</v>
      </c>
      <c r="C186" s="173" t="s">
        <v>491</v>
      </c>
      <c r="D186" s="184" t="s">
        <v>312</v>
      </c>
      <c r="E186" s="183"/>
      <c r="F186" s="183" t="s">
        <v>495</v>
      </c>
      <c r="G186" s="183"/>
      <c r="H186" s="177"/>
      <c r="I186" s="177">
        <v>3</v>
      </c>
      <c r="J186" s="178" t="s">
        <v>32</v>
      </c>
      <c r="K186" s="176" t="s">
        <v>16</v>
      </c>
      <c r="L186" s="176" t="s">
        <v>488</v>
      </c>
    </row>
    <row r="187" spans="1:12" ht="45" customHeight="1">
      <c r="A187" s="214">
        <v>44949</v>
      </c>
      <c r="B187" s="176" t="s">
        <v>467</v>
      </c>
      <c r="C187" s="173" t="s">
        <v>491</v>
      </c>
      <c r="D187" s="184" t="s">
        <v>313</v>
      </c>
      <c r="E187" s="183"/>
      <c r="F187" s="183" t="s">
        <v>495</v>
      </c>
      <c r="G187" s="183"/>
      <c r="H187" s="177"/>
      <c r="I187" s="177">
        <v>3</v>
      </c>
      <c r="J187" s="178" t="s">
        <v>32</v>
      </c>
      <c r="K187" s="176" t="s">
        <v>16</v>
      </c>
      <c r="L187" s="176" t="s">
        <v>488</v>
      </c>
    </row>
    <row r="188" spans="1:12" ht="45" customHeight="1">
      <c r="A188" s="214">
        <v>44949</v>
      </c>
      <c r="B188" s="176" t="s">
        <v>468</v>
      </c>
      <c r="C188" s="173" t="s">
        <v>491</v>
      </c>
      <c r="D188" s="184" t="s">
        <v>314</v>
      </c>
      <c r="E188" s="183"/>
      <c r="F188" s="183" t="s">
        <v>495</v>
      </c>
      <c r="G188" s="183"/>
      <c r="H188" s="177"/>
      <c r="I188" s="177">
        <v>3</v>
      </c>
      <c r="J188" s="178" t="s">
        <v>32</v>
      </c>
      <c r="K188" s="176" t="s">
        <v>16</v>
      </c>
      <c r="L188" s="176" t="s">
        <v>488</v>
      </c>
    </row>
    <row r="189" spans="1:12" ht="45" customHeight="1">
      <c r="A189" s="214">
        <v>44949</v>
      </c>
      <c r="B189" s="176" t="s">
        <v>469</v>
      </c>
      <c r="C189" s="173" t="s">
        <v>491</v>
      </c>
      <c r="D189" s="184" t="s">
        <v>315</v>
      </c>
      <c r="E189" s="183"/>
      <c r="F189" s="183" t="s">
        <v>495</v>
      </c>
      <c r="G189" s="183"/>
      <c r="H189" s="177"/>
      <c r="I189" s="177">
        <v>3</v>
      </c>
      <c r="J189" s="178" t="s">
        <v>32</v>
      </c>
      <c r="K189" s="176" t="s">
        <v>16</v>
      </c>
      <c r="L189" s="176" t="s">
        <v>488</v>
      </c>
    </row>
    <row r="190" spans="1:12" ht="45" customHeight="1">
      <c r="A190" s="214">
        <v>44949</v>
      </c>
      <c r="B190" s="176" t="s">
        <v>470</v>
      </c>
      <c r="C190" s="173" t="s">
        <v>491</v>
      </c>
      <c r="D190" s="184" t="s">
        <v>316</v>
      </c>
      <c r="E190" s="183"/>
      <c r="F190" s="183" t="s">
        <v>495</v>
      </c>
      <c r="G190" s="183"/>
      <c r="H190" s="177"/>
      <c r="I190" s="177">
        <v>3</v>
      </c>
      <c r="J190" s="178" t="s">
        <v>32</v>
      </c>
      <c r="K190" s="176" t="s">
        <v>16</v>
      </c>
      <c r="L190" s="176" t="s">
        <v>488</v>
      </c>
    </row>
    <row r="191" spans="1:12" ht="45" customHeight="1">
      <c r="A191" s="214">
        <v>44949</v>
      </c>
      <c r="B191" s="176" t="s">
        <v>471</v>
      </c>
      <c r="C191" s="173" t="s">
        <v>491</v>
      </c>
      <c r="D191" s="184" t="s">
        <v>317</v>
      </c>
      <c r="E191" s="183"/>
      <c r="F191" s="183" t="s">
        <v>495</v>
      </c>
      <c r="G191" s="183"/>
      <c r="H191" s="177"/>
      <c r="I191" s="177">
        <v>3</v>
      </c>
      <c r="J191" s="178" t="s">
        <v>32</v>
      </c>
      <c r="K191" s="176" t="s">
        <v>16</v>
      </c>
      <c r="L191" s="176" t="s">
        <v>488</v>
      </c>
    </row>
    <row r="192" spans="1:12" ht="45" customHeight="1">
      <c r="A192" s="214">
        <v>44949</v>
      </c>
      <c r="B192" s="176" t="s">
        <v>472</v>
      </c>
      <c r="C192" s="173" t="s">
        <v>491</v>
      </c>
      <c r="D192" s="184" t="s">
        <v>318</v>
      </c>
      <c r="E192" s="183"/>
      <c r="F192" s="183" t="s">
        <v>495</v>
      </c>
      <c r="G192" s="183"/>
      <c r="H192" s="177"/>
      <c r="I192" s="177">
        <v>3</v>
      </c>
      <c r="J192" s="178" t="s">
        <v>32</v>
      </c>
      <c r="K192" s="176" t="s">
        <v>16</v>
      </c>
      <c r="L192" s="176" t="s">
        <v>488</v>
      </c>
    </row>
    <row r="193" spans="1:12" ht="45" customHeight="1">
      <c r="A193" s="214">
        <v>44949</v>
      </c>
      <c r="B193" s="176" t="s">
        <v>473</v>
      </c>
      <c r="C193" s="173" t="s">
        <v>491</v>
      </c>
      <c r="D193" s="184" t="s">
        <v>319</v>
      </c>
      <c r="E193" s="183"/>
      <c r="F193" s="183" t="s">
        <v>495</v>
      </c>
      <c r="G193" s="183"/>
      <c r="H193" s="177"/>
      <c r="I193" s="177">
        <v>3</v>
      </c>
      <c r="J193" s="178" t="s">
        <v>32</v>
      </c>
      <c r="K193" s="176" t="s">
        <v>16</v>
      </c>
      <c r="L193" s="176" t="s">
        <v>488</v>
      </c>
    </row>
    <row r="194" spans="1:12" ht="45" customHeight="1">
      <c r="A194" s="214">
        <v>44949</v>
      </c>
      <c r="B194" s="176" t="s">
        <v>474</v>
      </c>
      <c r="C194" s="173" t="s">
        <v>491</v>
      </c>
      <c r="D194" s="184" t="s">
        <v>320</v>
      </c>
      <c r="E194" s="183"/>
      <c r="F194" s="183" t="s">
        <v>495</v>
      </c>
      <c r="G194" s="183"/>
      <c r="H194" s="177"/>
      <c r="I194" s="177">
        <v>3</v>
      </c>
      <c r="J194" s="178" t="s">
        <v>32</v>
      </c>
      <c r="K194" s="176" t="s">
        <v>16</v>
      </c>
      <c r="L194" s="176" t="s">
        <v>488</v>
      </c>
    </row>
    <row r="195" spans="1:12" ht="45" customHeight="1">
      <c r="A195" s="214">
        <v>44949</v>
      </c>
      <c r="B195" s="176" t="s">
        <v>475</v>
      </c>
      <c r="C195" s="173" t="s">
        <v>491</v>
      </c>
      <c r="D195" s="184" t="s">
        <v>321</v>
      </c>
      <c r="E195" s="183"/>
      <c r="F195" s="183" t="s">
        <v>495</v>
      </c>
      <c r="G195" s="183"/>
      <c r="H195" s="177"/>
      <c r="I195" s="177">
        <v>3</v>
      </c>
      <c r="J195" s="178" t="s">
        <v>32</v>
      </c>
      <c r="K195" s="176" t="s">
        <v>16</v>
      </c>
      <c r="L195" s="176" t="s">
        <v>488</v>
      </c>
    </row>
    <row r="196" spans="1:12" ht="45" customHeight="1">
      <c r="A196" s="214">
        <v>44949</v>
      </c>
      <c r="B196" s="176" t="s">
        <v>476</v>
      </c>
      <c r="C196" s="173" t="s">
        <v>491</v>
      </c>
      <c r="D196" s="184" t="s">
        <v>322</v>
      </c>
      <c r="E196" s="183"/>
      <c r="F196" s="183">
        <v>4484</v>
      </c>
      <c r="G196" s="183"/>
      <c r="H196" s="177"/>
      <c r="I196" s="177">
        <v>3</v>
      </c>
      <c r="J196" s="178" t="s">
        <v>32</v>
      </c>
      <c r="K196" s="176" t="s">
        <v>16</v>
      </c>
      <c r="L196" s="176" t="s">
        <v>488</v>
      </c>
    </row>
    <row r="197" spans="1:12" ht="45" customHeight="1">
      <c r="A197" s="214">
        <v>44949</v>
      </c>
      <c r="B197" s="176" t="s">
        <v>477</v>
      </c>
      <c r="C197" s="173" t="s">
        <v>491</v>
      </c>
      <c r="D197" s="184" t="s">
        <v>323</v>
      </c>
      <c r="E197" s="183"/>
      <c r="F197" s="183" t="s">
        <v>495</v>
      </c>
      <c r="G197" s="183"/>
      <c r="H197" s="177"/>
      <c r="I197" s="177">
        <v>3</v>
      </c>
      <c r="J197" s="178" t="s">
        <v>32</v>
      </c>
      <c r="K197" s="176" t="s">
        <v>16</v>
      </c>
      <c r="L197" s="176" t="s">
        <v>488</v>
      </c>
    </row>
    <row r="198" spans="1:12" ht="45" customHeight="1">
      <c r="A198" s="214">
        <v>44949</v>
      </c>
      <c r="B198" s="176" t="s">
        <v>478</v>
      </c>
      <c r="C198" s="173" t="s">
        <v>491</v>
      </c>
      <c r="D198" s="184" t="s">
        <v>324</v>
      </c>
      <c r="E198" s="183"/>
      <c r="F198" s="183" t="s">
        <v>495</v>
      </c>
      <c r="G198" s="183"/>
      <c r="H198" s="177"/>
      <c r="I198" s="177">
        <v>3</v>
      </c>
      <c r="J198" s="178" t="s">
        <v>32</v>
      </c>
      <c r="K198" s="176" t="s">
        <v>16</v>
      </c>
      <c r="L198" s="176" t="s">
        <v>488</v>
      </c>
    </row>
    <row r="199" spans="1:12" ht="45" customHeight="1">
      <c r="A199" s="214">
        <v>44949</v>
      </c>
      <c r="B199" s="176" t="s">
        <v>479</v>
      </c>
      <c r="C199" s="173" t="s">
        <v>491</v>
      </c>
      <c r="D199" s="184" t="s">
        <v>325</v>
      </c>
      <c r="E199" s="183"/>
      <c r="F199" s="183" t="s">
        <v>495</v>
      </c>
      <c r="G199" s="183"/>
      <c r="H199" s="177"/>
      <c r="I199" s="177">
        <v>3</v>
      </c>
      <c r="J199" s="178" t="s">
        <v>32</v>
      </c>
      <c r="K199" s="176" t="s">
        <v>16</v>
      </c>
      <c r="L199" s="176" t="s">
        <v>488</v>
      </c>
    </row>
    <row r="200" spans="1:12" ht="45" customHeight="1">
      <c r="A200" s="214">
        <v>44949</v>
      </c>
      <c r="B200" s="176" t="s">
        <v>132</v>
      </c>
      <c r="C200" s="173" t="s">
        <v>491</v>
      </c>
      <c r="D200" s="184" t="s">
        <v>326</v>
      </c>
      <c r="E200" s="183"/>
      <c r="F200" s="183">
        <v>3000</v>
      </c>
      <c r="G200" s="183">
        <f>F200/30</f>
        <v>100</v>
      </c>
      <c r="H200" s="177"/>
      <c r="I200" s="177">
        <v>3</v>
      </c>
      <c r="J200" s="178" t="s">
        <v>32</v>
      </c>
      <c r="K200" s="176" t="s">
        <v>16</v>
      </c>
      <c r="L200" s="176" t="s">
        <v>488</v>
      </c>
    </row>
    <row r="201" spans="1:12" ht="45" customHeight="1">
      <c r="A201" s="214">
        <v>44949</v>
      </c>
      <c r="B201" s="176" t="s">
        <v>115</v>
      </c>
      <c r="C201" s="173" t="s">
        <v>491</v>
      </c>
      <c r="D201" s="184" t="s">
        <v>327</v>
      </c>
      <c r="E201" s="183"/>
      <c r="F201" s="183" t="s">
        <v>495</v>
      </c>
      <c r="G201" s="183"/>
      <c r="H201" s="177"/>
      <c r="I201" s="177">
        <v>3</v>
      </c>
      <c r="J201" s="178" t="s">
        <v>32</v>
      </c>
      <c r="K201" s="176" t="s">
        <v>16</v>
      </c>
      <c r="L201" s="176" t="s">
        <v>488</v>
      </c>
    </row>
    <row r="202" spans="1:12" ht="45" customHeight="1">
      <c r="A202" s="214">
        <v>44949</v>
      </c>
      <c r="B202" s="176" t="s">
        <v>162</v>
      </c>
      <c r="C202" s="173" t="s">
        <v>491</v>
      </c>
      <c r="D202" s="184" t="s">
        <v>328</v>
      </c>
      <c r="E202" s="183"/>
      <c r="F202" s="183" t="s">
        <v>495</v>
      </c>
      <c r="G202" s="183"/>
      <c r="H202" s="177"/>
      <c r="I202" s="177">
        <v>3</v>
      </c>
      <c r="J202" s="178" t="s">
        <v>32</v>
      </c>
      <c r="K202" s="176" t="s">
        <v>16</v>
      </c>
      <c r="L202" s="176" t="s">
        <v>488</v>
      </c>
    </row>
    <row r="203" spans="1:12" ht="45" customHeight="1">
      <c r="A203" s="214">
        <v>44949</v>
      </c>
      <c r="B203" s="176" t="s">
        <v>480</v>
      </c>
      <c r="C203" s="173" t="s">
        <v>491</v>
      </c>
      <c r="D203" s="184" t="s">
        <v>329</v>
      </c>
      <c r="E203" s="183"/>
      <c r="F203" s="183" t="s">
        <v>495</v>
      </c>
      <c r="G203" s="183"/>
      <c r="H203" s="177"/>
      <c r="I203" s="177">
        <v>3</v>
      </c>
      <c r="J203" s="178" t="s">
        <v>32</v>
      </c>
      <c r="K203" s="176" t="s">
        <v>16</v>
      </c>
      <c r="L203" s="176" t="s">
        <v>488</v>
      </c>
    </row>
    <row r="204" spans="1:12" ht="45" customHeight="1">
      <c r="A204" s="214">
        <v>44949</v>
      </c>
      <c r="B204" s="176" t="s">
        <v>481</v>
      </c>
      <c r="C204" s="173" t="s">
        <v>491</v>
      </c>
      <c r="D204" s="184" t="s">
        <v>330</v>
      </c>
      <c r="E204" s="183"/>
      <c r="F204" s="183" t="s">
        <v>495</v>
      </c>
      <c r="G204" s="183"/>
      <c r="H204" s="177"/>
      <c r="I204" s="177">
        <v>3</v>
      </c>
      <c r="J204" s="178" t="s">
        <v>32</v>
      </c>
      <c r="K204" s="176" t="s">
        <v>16</v>
      </c>
      <c r="L204" s="176" t="s">
        <v>488</v>
      </c>
    </row>
    <row r="205" spans="1:12" ht="45" customHeight="1">
      <c r="A205" s="214">
        <v>44949</v>
      </c>
      <c r="B205" s="176" t="s">
        <v>133</v>
      </c>
      <c r="C205" s="173" t="s">
        <v>491</v>
      </c>
      <c r="D205" s="184" t="s">
        <v>331</v>
      </c>
      <c r="E205" s="183"/>
      <c r="F205" s="183">
        <v>30</v>
      </c>
      <c r="G205" s="183">
        <f>F205/30</f>
        <v>1</v>
      </c>
      <c r="H205" s="177"/>
      <c r="I205" s="177">
        <v>3</v>
      </c>
      <c r="J205" s="178" t="s">
        <v>32</v>
      </c>
      <c r="K205" s="176" t="s">
        <v>16</v>
      </c>
      <c r="L205" s="176" t="s">
        <v>488</v>
      </c>
    </row>
    <row r="206" spans="1:12" ht="45" customHeight="1">
      <c r="A206" s="214">
        <v>44949</v>
      </c>
      <c r="B206" s="176" t="s">
        <v>86</v>
      </c>
      <c r="C206" s="173" t="s">
        <v>491</v>
      </c>
      <c r="D206" s="184" t="s">
        <v>185</v>
      </c>
      <c r="E206" s="183"/>
      <c r="F206" s="183">
        <v>3000</v>
      </c>
      <c r="G206" s="183">
        <f>F206/30</f>
        <v>100</v>
      </c>
      <c r="H206" s="177"/>
      <c r="I206" s="177">
        <v>3</v>
      </c>
      <c r="J206" s="178" t="s">
        <v>32</v>
      </c>
      <c r="K206" s="176" t="s">
        <v>16</v>
      </c>
      <c r="L206" s="176" t="s">
        <v>488</v>
      </c>
    </row>
    <row r="207" spans="1:12" ht="45" customHeight="1">
      <c r="A207" s="214">
        <v>44949</v>
      </c>
      <c r="B207" s="176" t="s">
        <v>345</v>
      </c>
      <c r="C207" s="173" t="s">
        <v>491</v>
      </c>
      <c r="D207" s="184" t="s">
        <v>186</v>
      </c>
      <c r="E207" s="183"/>
      <c r="F207" s="183">
        <v>4727</v>
      </c>
      <c r="G207" s="183">
        <f>F207/30</f>
        <v>157.56666666666666</v>
      </c>
      <c r="H207" s="177"/>
      <c r="I207" s="177">
        <v>3</v>
      </c>
      <c r="J207" s="178" t="s">
        <v>32</v>
      </c>
      <c r="K207" s="176" t="s">
        <v>16</v>
      </c>
      <c r="L207" s="176" t="s">
        <v>488</v>
      </c>
    </row>
    <row r="208" spans="1:12" ht="45" customHeight="1">
      <c r="A208" s="214">
        <v>44949</v>
      </c>
      <c r="B208" s="176" t="s">
        <v>346</v>
      </c>
      <c r="C208" s="173" t="s">
        <v>491</v>
      </c>
      <c r="D208" s="184" t="s">
        <v>187</v>
      </c>
      <c r="E208" s="183"/>
      <c r="F208" s="183">
        <v>1485</v>
      </c>
      <c r="G208" s="183">
        <f>F208/30</f>
        <v>49.5</v>
      </c>
      <c r="H208" s="177"/>
      <c r="I208" s="177">
        <v>3</v>
      </c>
      <c r="J208" s="178" t="s">
        <v>32</v>
      </c>
      <c r="K208" s="176" t="s">
        <v>16</v>
      </c>
      <c r="L208" s="176" t="s">
        <v>488</v>
      </c>
    </row>
    <row r="209" spans="1:12" ht="45" customHeight="1">
      <c r="A209" s="214">
        <v>44949</v>
      </c>
      <c r="B209" s="176" t="s">
        <v>347</v>
      </c>
      <c r="C209" s="173" t="s">
        <v>491</v>
      </c>
      <c r="D209" s="184" t="s">
        <v>188</v>
      </c>
      <c r="E209" s="183"/>
      <c r="F209" s="183" t="s">
        <v>495</v>
      </c>
      <c r="G209" s="183"/>
      <c r="H209" s="177"/>
      <c r="I209" s="177">
        <v>3</v>
      </c>
      <c r="J209" s="178" t="s">
        <v>32</v>
      </c>
      <c r="K209" s="176" t="s">
        <v>16</v>
      </c>
      <c r="L209" s="176" t="s">
        <v>488</v>
      </c>
    </row>
    <row r="210" spans="1:12" ht="45" customHeight="1">
      <c r="A210" s="214">
        <v>44949</v>
      </c>
      <c r="B210" s="176" t="s">
        <v>348</v>
      </c>
      <c r="C210" s="173" t="s">
        <v>491</v>
      </c>
      <c r="D210" s="184" t="s">
        <v>189</v>
      </c>
      <c r="E210" s="183"/>
      <c r="F210" s="183" t="s">
        <v>495</v>
      </c>
      <c r="G210" s="183"/>
      <c r="H210" s="177"/>
      <c r="I210" s="177">
        <v>3</v>
      </c>
      <c r="J210" s="178" t="s">
        <v>32</v>
      </c>
      <c r="K210" s="176" t="s">
        <v>16</v>
      </c>
      <c r="L210" s="176" t="s">
        <v>488</v>
      </c>
    </row>
    <row r="211" spans="1:12" ht="45" customHeight="1">
      <c r="A211" s="214">
        <v>44949</v>
      </c>
      <c r="B211" s="176" t="s">
        <v>349</v>
      </c>
      <c r="C211" s="173" t="s">
        <v>491</v>
      </c>
      <c r="D211" s="184" t="s">
        <v>190</v>
      </c>
      <c r="E211" s="183"/>
      <c r="F211" s="183" t="s">
        <v>495</v>
      </c>
      <c r="G211" s="183"/>
      <c r="H211" s="177"/>
      <c r="I211" s="177">
        <v>3</v>
      </c>
      <c r="J211" s="178" t="s">
        <v>32</v>
      </c>
      <c r="K211" s="176" t="s">
        <v>16</v>
      </c>
      <c r="L211" s="176" t="s">
        <v>488</v>
      </c>
    </row>
    <row r="212" spans="1:12" ht="45" customHeight="1">
      <c r="A212" s="214">
        <v>44950</v>
      </c>
      <c r="B212" s="176" t="s">
        <v>483</v>
      </c>
      <c r="C212" s="173" t="s">
        <v>491</v>
      </c>
      <c r="D212" s="174" t="s">
        <v>482</v>
      </c>
      <c r="E212" s="183"/>
      <c r="F212" s="183" t="s">
        <v>495</v>
      </c>
      <c r="G212" s="183"/>
      <c r="H212" s="177"/>
      <c r="I212" s="177">
        <v>2</v>
      </c>
      <c r="J212" s="178" t="s">
        <v>32</v>
      </c>
      <c r="K212" s="176" t="s">
        <v>16</v>
      </c>
      <c r="L212" s="176" t="s">
        <v>488</v>
      </c>
    </row>
    <row r="213" spans="1:12" ht="45" customHeight="1">
      <c r="A213" s="214">
        <v>44950</v>
      </c>
      <c r="B213" s="176" t="s">
        <v>490</v>
      </c>
      <c r="C213" s="173" t="s">
        <v>489</v>
      </c>
      <c r="D213" s="174" t="s">
        <v>484</v>
      </c>
      <c r="E213" s="183"/>
      <c r="F213" s="183">
        <v>2659169</v>
      </c>
      <c r="G213" s="183">
        <f>F213/30</f>
        <v>88638.96666666666</v>
      </c>
      <c r="H213" s="177"/>
      <c r="I213" s="177">
        <v>1</v>
      </c>
      <c r="J213" s="178" t="s">
        <v>32</v>
      </c>
      <c r="K213" s="176" t="s">
        <v>16</v>
      </c>
      <c r="L213" s="176" t="s">
        <v>488</v>
      </c>
    </row>
    <row r="214" spans="1:12" ht="45" customHeight="1">
      <c r="A214" s="214">
        <v>44950</v>
      </c>
      <c r="B214" s="176" t="s">
        <v>486</v>
      </c>
      <c r="C214" s="173" t="s">
        <v>487</v>
      </c>
      <c r="D214" s="180" t="s">
        <v>485</v>
      </c>
      <c r="E214" s="183"/>
      <c r="F214" s="183">
        <v>13986</v>
      </c>
      <c r="G214" s="183">
        <f t="shared" ref="G214:G223" si="1">F214/30</f>
        <v>466.2</v>
      </c>
      <c r="H214" s="177"/>
      <c r="I214" s="177">
        <v>2</v>
      </c>
      <c r="J214" s="178" t="s">
        <v>32</v>
      </c>
      <c r="K214" s="176" t="s">
        <v>16</v>
      </c>
      <c r="L214" s="176" t="s">
        <v>488</v>
      </c>
    </row>
    <row r="215" spans="1:12" ht="45" customHeight="1">
      <c r="A215" s="214">
        <v>44950</v>
      </c>
      <c r="B215" s="176" t="s">
        <v>493</v>
      </c>
      <c r="C215" s="173" t="s">
        <v>494</v>
      </c>
      <c r="D215" s="174" t="s">
        <v>492</v>
      </c>
      <c r="E215" s="183"/>
      <c r="F215" s="183">
        <v>1068772</v>
      </c>
      <c r="G215" s="183">
        <f t="shared" si="1"/>
        <v>35625.73333333333</v>
      </c>
      <c r="H215" s="177"/>
      <c r="I215" s="177">
        <v>2</v>
      </c>
      <c r="J215" s="178" t="s">
        <v>32</v>
      </c>
      <c r="K215" s="176" t="s">
        <v>16</v>
      </c>
      <c r="L215" s="176" t="s">
        <v>488</v>
      </c>
    </row>
    <row r="216" spans="1:12" ht="45" customHeight="1">
      <c r="A216" s="214">
        <v>44950</v>
      </c>
      <c r="B216" s="177" t="s">
        <v>501</v>
      </c>
      <c r="C216" s="173" t="s">
        <v>502</v>
      </c>
      <c r="D216" s="174" t="s">
        <v>500</v>
      </c>
      <c r="E216" s="183"/>
      <c r="F216" s="183">
        <v>51275</v>
      </c>
      <c r="G216" s="183">
        <f t="shared" si="1"/>
        <v>1709.1666666666667</v>
      </c>
      <c r="H216" s="177"/>
      <c r="I216" s="177">
        <v>1</v>
      </c>
      <c r="J216" s="177" t="s">
        <v>32</v>
      </c>
      <c r="K216" s="176" t="s">
        <v>16</v>
      </c>
      <c r="L216" s="176" t="s">
        <v>488</v>
      </c>
    </row>
    <row r="217" spans="1:12" ht="45" customHeight="1">
      <c r="A217" s="214">
        <v>44947</v>
      </c>
      <c r="B217" s="177" t="s">
        <v>93</v>
      </c>
      <c r="C217" s="173" t="s">
        <v>491</v>
      </c>
      <c r="D217" s="180" t="s">
        <v>503</v>
      </c>
      <c r="E217" s="183"/>
      <c r="F217" s="183">
        <v>15000000</v>
      </c>
      <c r="G217" s="183">
        <f t="shared" si="1"/>
        <v>500000</v>
      </c>
      <c r="H217" s="177"/>
      <c r="I217" s="177">
        <v>2</v>
      </c>
      <c r="J217" s="177" t="s">
        <v>32</v>
      </c>
      <c r="K217" s="176" t="s">
        <v>16</v>
      </c>
      <c r="L217" s="176" t="s">
        <v>488</v>
      </c>
    </row>
    <row r="218" spans="1:12" ht="45" customHeight="1">
      <c r="A218" s="214">
        <v>44951</v>
      </c>
      <c r="B218" s="177" t="s">
        <v>505</v>
      </c>
      <c r="C218" s="173" t="s">
        <v>506</v>
      </c>
      <c r="D218" s="174" t="s">
        <v>504</v>
      </c>
      <c r="E218" s="183"/>
      <c r="F218" s="183">
        <v>1414221</v>
      </c>
      <c r="G218" s="183">
        <f t="shared" si="1"/>
        <v>47140.7</v>
      </c>
      <c r="H218" s="177"/>
      <c r="I218" s="177">
        <v>1</v>
      </c>
      <c r="J218" s="177" t="s">
        <v>14</v>
      </c>
      <c r="K218" s="176" t="s">
        <v>16</v>
      </c>
      <c r="L218" s="176" t="s">
        <v>62</v>
      </c>
    </row>
    <row r="219" spans="1:12" ht="45" customHeight="1">
      <c r="A219" s="214">
        <v>44948</v>
      </c>
      <c r="B219" s="177" t="s">
        <v>512</v>
      </c>
      <c r="C219" s="173" t="s">
        <v>513</v>
      </c>
      <c r="D219" s="180" t="s">
        <v>511</v>
      </c>
      <c r="E219" s="183"/>
      <c r="F219" s="183">
        <v>227795</v>
      </c>
      <c r="G219" s="183">
        <f t="shared" si="1"/>
        <v>7593.166666666667</v>
      </c>
      <c r="H219" s="177"/>
      <c r="I219" s="177">
        <v>2</v>
      </c>
      <c r="J219" s="177" t="s">
        <v>14</v>
      </c>
      <c r="K219" s="176" t="s">
        <v>16</v>
      </c>
      <c r="L219" s="176" t="s">
        <v>488</v>
      </c>
    </row>
    <row r="220" spans="1:12" ht="45" customHeight="1">
      <c r="A220" s="214" t="s">
        <v>508</v>
      </c>
      <c r="B220" s="177" t="s">
        <v>510</v>
      </c>
      <c r="C220" s="173" t="s">
        <v>507</v>
      </c>
      <c r="D220" s="180" t="s">
        <v>509</v>
      </c>
      <c r="E220" s="183"/>
      <c r="F220" s="183">
        <v>1753461</v>
      </c>
      <c r="G220" s="183">
        <f t="shared" si="1"/>
        <v>58448.7</v>
      </c>
      <c r="H220" s="177"/>
      <c r="I220" s="177">
        <v>2</v>
      </c>
      <c r="J220" s="177" t="s">
        <v>14</v>
      </c>
      <c r="K220" s="176" t="s">
        <v>16</v>
      </c>
      <c r="L220" s="176" t="s">
        <v>488</v>
      </c>
    </row>
    <row r="221" spans="1:12" ht="45" customHeight="1">
      <c r="A221" s="214">
        <v>44953</v>
      </c>
      <c r="B221" s="176" t="s">
        <v>497</v>
      </c>
      <c r="C221" s="173" t="s">
        <v>498</v>
      </c>
      <c r="D221" s="174" t="s">
        <v>496</v>
      </c>
      <c r="E221" s="183"/>
      <c r="F221" s="183">
        <v>25391</v>
      </c>
      <c r="G221" s="183">
        <f t="shared" si="1"/>
        <v>846.36666666666667</v>
      </c>
      <c r="H221" s="177"/>
      <c r="I221" s="177">
        <v>2</v>
      </c>
      <c r="J221" s="177" t="s">
        <v>14</v>
      </c>
      <c r="K221" s="176" t="s">
        <v>16</v>
      </c>
      <c r="L221" s="176" t="s">
        <v>488</v>
      </c>
    </row>
    <row r="222" spans="1:12" ht="45" customHeight="1">
      <c r="A222" s="214">
        <v>44948</v>
      </c>
      <c r="B222" s="176" t="s">
        <v>515</v>
      </c>
      <c r="C222" s="173" t="s">
        <v>516</v>
      </c>
      <c r="D222" s="180" t="s">
        <v>514</v>
      </c>
      <c r="E222" s="183"/>
      <c r="F222" s="183">
        <v>621180</v>
      </c>
      <c r="G222" s="183">
        <f t="shared" si="1"/>
        <v>20706</v>
      </c>
      <c r="H222" s="177"/>
      <c r="I222" s="177">
        <v>2</v>
      </c>
      <c r="J222" s="177" t="s">
        <v>32</v>
      </c>
      <c r="K222" s="176" t="s">
        <v>16</v>
      </c>
      <c r="L222" s="176" t="s">
        <v>62</v>
      </c>
    </row>
    <row r="223" spans="1:12" ht="45" customHeight="1">
      <c r="A223" s="214">
        <v>44950</v>
      </c>
      <c r="B223" s="176" t="s">
        <v>522</v>
      </c>
      <c r="C223" s="173" t="s">
        <v>520</v>
      </c>
      <c r="D223" s="180" t="s">
        <v>521</v>
      </c>
      <c r="E223" s="183"/>
      <c r="F223" s="183">
        <v>22024</v>
      </c>
      <c r="G223" s="183">
        <f t="shared" si="1"/>
        <v>734.13333333333333</v>
      </c>
      <c r="H223" s="177"/>
      <c r="I223" s="177">
        <v>2</v>
      </c>
      <c r="J223" s="177" t="s">
        <v>523</v>
      </c>
      <c r="K223" s="176" t="s">
        <v>16</v>
      </c>
      <c r="L223" s="176" t="s">
        <v>62</v>
      </c>
    </row>
    <row r="224" spans="1:12" ht="45" customHeight="1">
      <c r="A224" s="214">
        <v>44952</v>
      </c>
      <c r="B224" s="176" t="s">
        <v>525</v>
      </c>
      <c r="C224" s="173" t="s">
        <v>526</v>
      </c>
      <c r="D224" s="180" t="s">
        <v>524</v>
      </c>
      <c r="E224" s="183"/>
      <c r="F224" s="183" t="s">
        <v>495</v>
      </c>
      <c r="G224" s="183"/>
      <c r="H224" s="177"/>
      <c r="I224" s="177">
        <v>2</v>
      </c>
      <c r="J224" s="177" t="s">
        <v>14</v>
      </c>
      <c r="K224" s="176" t="s">
        <v>16</v>
      </c>
      <c r="L224" s="176" t="s">
        <v>62</v>
      </c>
    </row>
    <row r="225" spans="1:13" ht="45" customHeight="1">
      <c r="A225" s="214">
        <v>44951</v>
      </c>
      <c r="B225" s="176" t="s">
        <v>528</v>
      </c>
      <c r="C225" s="173" t="s">
        <v>527</v>
      </c>
      <c r="D225" s="180" t="s">
        <v>529</v>
      </c>
      <c r="E225" s="183"/>
      <c r="F225" s="183" t="s">
        <v>495</v>
      </c>
      <c r="G225" s="183"/>
      <c r="H225" s="177"/>
      <c r="I225" s="177">
        <v>1</v>
      </c>
      <c r="J225" s="177" t="s">
        <v>14</v>
      </c>
      <c r="K225" s="176" t="s">
        <v>16</v>
      </c>
      <c r="L225" s="176" t="s">
        <v>62</v>
      </c>
    </row>
    <row r="226" spans="1:13" ht="45" customHeight="1">
      <c r="A226" s="214">
        <v>44953</v>
      </c>
      <c r="B226" s="176" t="s">
        <v>536</v>
      </c>
      <c r="C226" s="173" t="s">
        <v>537</v>
      </c>
      <c r="D226" s="180" t="s">
        <v>535</v>
      </c>
      <c r="E226" s="183"/>
      <c r="F226" s="183">
        <v>16198</v>
      </c>
      <c r="G226" s="183">
        <f>F226/30</f>
        <v>539.93333333333328</v>
      </c>
      <c r="H226" s="177"/>
      <c r="I226" s="177">
        <v>2</v>
      </c>
      <c r="J226" s="177" t="s">
        <v>14</v>
      </c>
      <c r="K226" s="176" t="s">
        <v>16</v>
      </c>
      <c r="L226" s="176" t="s">
        <v>488</v>
      </c>
    </row>
    <row r="227" spans="1:13" ht="45" customHeight="1">
      <c r="A227" s="214">
        <v>44961</v>
      </c>
      <c r="B227" s="176" t="s">
        <v>24</v>
      </c>
      <c r="C227" s="173" t="s">
        <v>543</v>
      </c>
      <c r="D227" s="180" t="s">
        <v>544</v>
      </c>
      <c r="E227" s="183"/>
      <c r="F227" s="183">
        <v>170790</v>
      </c>
      <c r="G227" s="183">
        <f>F227/30</f>
        <v>5693</v>
      </c>
      <c r="H227" s="177"/>
      <c r="I227" s="177">
        <v>2</v>
      </c>
      <c r="J227" s="177" t="s">
        <v>32</v>
      </c>
      <c r="K227" s="176" t="s">
        <v>16</v>
      </c>
      <c r="L227" s="176" t="s">
        <v>62</v>
      </c>
    </row>
    <row r="228" spans="1:13" ht="45" customHeight="1">
      <c r="A228" s="214">
        <v>44966</v>
      </c>
      <c r="B228" s="176" t="s">
        <v>546</v>
      </c>
      <c r="C228" s="173" t="s">
        <v>545</v>
      </c>
      <c r="D228" s="180" t="s">
        <v>547</v>
      </c>
      <c r="E228" s="183"/>
      <c r="F228" s="183">
        <v>24743</v>
      </c>
      <c r="G228" s="183">
        <f>F228/30</f>
        <v>824.76666666666665</v>
      </c>
      <c r="H228" s="177"/>
      <c r="I228" s="177">
        <v>1</v>
      </c>
      <c r="J228" s="177" t="s">
        <v>14</v>
      </c>
      <c r="K228" s="176" t="s">
        <v>16</v>
      </c>
      <c r="L228" s="176" t="s">
        <v>488</v>
      </c>
    </row>
    <row r="229" spans="1:13" ht="45" customHeight="1">
      <c r="A229" s="214">
        <v>44964</v>
      </c>
      <c r="B229" s="176" t="s">
        <v>548</v>
      </c>
      <c r="C229" s="173" t="s">
        <v>549</v>
      </c>
      <c r="D229" s="180"/>
      <c r="E229" s="183">
        <v>110713</v>
      </c>
      <c r="F229" s="183"/>
      <c r="G229" s="183"/>
      <c r="H229" s="177"/>
      <c r="I229" s="177">
        <v>1</v>
      </c>
      <c r="J229" s="177" t="s">
        <v>523</v>
      </c>
      <c r="K229" s="176" t="s">
        <v>572</v>
      </c>
      <c r="L229" s="176" t="s">
        <v>62</v>
      </c>
    </row>
    <row r="230" spans="1:13" ht="45" customHeight="1">
      <c r="A230" s="214">
        <v>44966</v>
      </c>
      <c r="B230" s="176" t="s">
        <v>551</v>
      </c>
      <c r="C230" s="173" t="s">
        <v>552</v>
      </c>
      <c r="D230" s="174" t="s">
        <v>550</v>
      </c>
      <c r="E230" s="183"/>
      <c r="F230" s="183">
        <v>179231</v>
      </c>
      <c r="G230" s="183">
        <f>F230/30</f>
        <v>5974.3666666666668</v>
      </c>
      <c r="H230" s="177"/>
      <c r="I230" s="177">
        <v>1</v>
      </c>
      <c r="J230" s="177" t="s">
        <v>553</v>
      </c>
      <c r="K230" s="176" t="s">
        <v>16</v>
      </c>
      <c r="L230" s="176" t="s">
        <v>488</v>
      </c>
    </row>
    <row r="231" spans="1:13" ht="45" customHeight="1">
      <c r="A231" s="214">
        <v>44959</v>
      </c>
      <c r="B231" s="176" t="s">
        <v>564</v>
      </c>
      <c r="C231" s="173" t="s">
        <v>565</v>
      </c>
      <c r="D231" s="180"/>
      <c r="E231" s="183">
        <v>29299</v>
      </c>
      <c r="F231" s="183"/>
      <c r="G231" s="183"/>
      <c r="H231" s="177"/>
      <c r="I231" s="177">
        <v>2</v>
      </c>
      <c r="J231" s="177" t="s">
        <v>32</v>
      </c>
      <c r="K231" s="176" t="s">
        <v>572</v>
      </c>
      <c r="L231" s="176" t="s">
        <v>488</v>
      </c>
    </row>
    <row r="232" spans="1:13" ht="45" customHeight="1">
      <c r="A232" s="214">
        <v>44982</v>
      </c>
      <c r="B232" s="176" t="s">
        <v>570</v>
      </c>
      <c r="C232" s="173" t="s">
        <v>571</v>
      </c>
      <c r="D232" s="180"/>
      <c r="E232" s="183">
        <v>476000</v>
      </c>
      <c r="F232" s="183"/>
      <c r="G232" s="183"/>
      <c r="H232" s="177"/>
      <c r="I232" s="177">
        <v>1</v>
      </c>
      <c r="J232" s="177" t="s">
        <v>523</v>
      </c>
      <c r="K232" s="176" t="s">
        <v>572</v>
      </c>
      <c r="L232" s="176" t="s">
        <v>62</v>
      </c>
    </row>
    <row r="233" spans="1:13" ht="45" customHeight="1">
      <c r="A233" s="214">
        <v>44994</v>
      </c>
      <c r="B233" s="176" t="s">
        <v>573</v>
      </c>
      <c r="C233" s="173" t="s">
        <v>574</v>
      </c>
      <c r="D233" s="180"/>
      <c r="E233" s="183">
        <v>48000</v>
      </c>
      <c r="F233" s="183"/>
      <c r="G233" s="183"/>
      <c r="H233" s="177"/>
      <c r="I233" s="177">
        <v>1</v>
      </c>
      <c r="J233" s="177" t="s">
        <v>523</v>
      </c>
      <c r="K233" s="176" t="s">
        <v>16</v>
      </c>
      <c r="L233" s="176" t="s">
        <v>62</v>
      </c>
    </row>
    <row r="234" spans="1:13" ht="45" customHeight="1">
      <c r="A234" s="214">
        <v>45017</v>
      </c>
      <c r="B234" s="176" t="s">
        <v>573</v>
      </c>
      <c r="C234" s="173" t="s">
        <v>654</v>
      </c>
      <c r="D234" s="180"/>
      <c r="E234" s="183">
        <v>48000</v>
      </c>
      <c r="F234" s="183"/>
      <c r="G234" s="183"/>
      <c r="H234" s="177"/>
      <c r="I234" s="177">
        <v>1</v>
      </c>
      <c r="J234" s="177" t="s">
        <v>523</v>
      </c>
      <c r="K234" s="176" t="s">
        <v>16</v>
      </c>
      <c r="L234" s="176" t="s">
        <v>488</v>
      </c>
    </row>
    <row r="235" spans="1:13" ht="45" customHeight="1">
      <c r="A235" s="214">
        <v>44995</v>
      </c>
      <c r="B235" s="176" t="s">
        <v>664</v>
      </c>
      <c r="C235" s="173" t="s">
        <v>665</v>
      </c>
      <c r="D235" s="180"/>
      <c r="E235" s="183">
        <v>149664</v>
      </c>
      <c r="F235" s="183"/>
      <c r="G235" s="183"/>
      <c r="H235" s="177"/>
      <c r="I235" s="177">
        <v>1</v>
      </c>
      <c r="J235" s="177" t="s">
        <v>32</v>
      </c>
      <c r="K235" s="176" t="s">
        <v>16</v>
      </c>
      <c r="L235" s="176" t="s">
        <v>488</v>
      </c>
    </row>
    <row r="236" spans="1:13" ht="45" customHeight="1">
      <c r="A236" s="214">
        <v>45031</v>
      </c>
      <c r="B236" s="176" t="s">
        <v>515</v>
      </c>
      <c r="C236" s="173" t="s">
        <v>748</v>
      </c>
      <c r="D236" s="180" t="s">
        <v>747</v>
      </c>
      <c r="E236" s="183"/>
      <c r="F236" s="183">
        <v>8988586</v>
      </c>
      <c r="G236" s="183">
        <f>F236/30</f>
        <v>299619.53333333333</v>
      </c>
      <c r="H236" s="177"/>
      <c r="I236" s="177">
        <v>2</v>
      </c>
      <c r="J236" s="177" t="s">
        <v>32</v>
      </c>
      <c r="K236" s="176" t="s">
        <v>16</v>
      </c>
      <c r="L236" s="176" t="s">
        <v>62</v>
      </c>
    </row>
    <row r="237" spans="1:13" ht="45" customHeight="1">
      <c r="A237" s="214">
        <v>45047</v>
      </c>
      <c r="B237" s="176" t="s">
        <v>20</v>
      </c>
      <c r="C237" s="173" t="s">
        <v>749</v>
      </c>
      <c r="D237" s="180"/>
      <c r="E237" s="183">
        <v>813000</v>
      </c>
      <c r="F237" s="183"/>
      <c r="G237" s="183"/>
      <c r="H237" s="177"/>
      <c r="I237" s="177">
        <v>1</v>
      </c>
      <c r="J237" s="177" t="s">
        <v>14</v>
      </c>
      <c r="K237" s="176" t="s">
        <v>750</v>
      </c>
      <c r="L237" s="176" t="s">
        <v>62</v>
      </c>
    </row>
    <row r="238" spans="1:13" ht="45" customHeight="1">
      <c r="A238" s="214">
        <v>45170</v>
      </c>
      <c r="B238" s="176" t="s">
        <v>20</v>
      </c>
      <c r="C238" s="173" t="s">
        <v>1091</v>
      </c>
      <c r="D238" s="180"/>
      <c r="E238" s="183">
        <v>91469</v>
      </c>
      <c r="F238" s="183"/>
      <c r="G238" s="183"/>
      <c r="H238" s="177"/>
      <c r="I238" s="177">
        <v>1</v>
      </c>
      <c r="J238" s="177" t="s">
        <v>14</v>
      </c>
      <c r="K238" s="176" t="s">
        <v>750</v>
      </c>
      <c r="L238" s="176" t="s">
        <v>62</v>
      </c>
    </row>
    <row r="239" spans="1:13" s="476" customFormat="1" ht="63" customHeight="1">
      <c r="A239" s="467">
        <v>45224</v>
      </c>
      <c r="B239" s="468" t="s">
        <v>1282</v>
      </c>
      <c r="C239" s="468" t="s">
        <v>1284</v>
      </c>
      <c r="D239" s="469" t="s">
        <v>1283</v>
      </c>
      <c r="E239" s="470"/>
      <c r="F239" s="471">
        <v>9700000</v>
      </c>
      <c r="G239" s="472">
        <v>3233333</v>
      </c>
      <c r="H239" s="473"/>
      <c r="I239" s="472"/>
      <c r="J239" s="474"/>
      <c r="K239" s="474"/>
      <c r="L239" s="475"/>
    </row>
    <row r="240" spans="1:13" s="192" customFormat="1" ht="44.5" customHeight="1">
      <c r="A240" s="185" t="s">
        <v>11</v>
      </c>
      <c r="B240" s="186"/>
      <c r="C240" s="187"/>
      <c r="D240" s="188"/>
      <c r="E240" s="189">
        <f>SUM(E2:E238)</f>
        <v>1894145</v>
      </c>
      <c r="F240" s="189">
        <f>SUM(F2:F239)</f>
        <v>99048351</v>
      </c>
      <c r="G240" s="379">
        <f>SUM(G2:G239)</f>
        <v>6211265.3999999994</v>
      </c>
      <c r="H240" s="189"/>
      <c r="I240" s="186"/>
      <c r="J240" s="186"/>
      <c r="K240" s="190"/>
      <c r="L240" s="186"/>
      <c r="M240" s="191"/>
    </row>
    <row r="241" spans="1:12" ht="45" customHeight="1">
      <c r="B241" s="193"/>
      <c r="D241" s="195"/>
      <c r="K241" s="193"/>
      <c r="L241" s="193"/>
    </row>
    <row r="242" spans="1:12" ht="45" customHeight="1">
      <c r="A242" s="214"/>
      <c r="B242" s="193"/>
      <c r="D242" s="195"/>
      <c r="K242" s="193"/>
      <c r="L242" s="193"/>
    </row>
    <row r="243" spans="1:12" ht="45" customHeight="1">
      <c r="B243" s="193"/>
      <c r="D243" s="195"/>
      <c r="K243" s="193"/>
      <c r="L243" s="193"/>
    </row>
    <row r="244" spans="1:12" ht="45" customHeight="1">
      <c r="B244" s="193"/>
      <c r="D244" s="195"/>
      <c r="K244" s="193"/>
      <c r="L244" s="193"/>
    </row>
    <row r="245" spans="1:12" ht="45" customHeight="1">
      <c r="B245" s="193"/>
      <c r="D245" s="195"/>
      <c r="K245" s="193"/>
      <c r="L245" s="193"/>
    </row>
    <row r="246" spans="1:12" ht="45" customHeight="1">
      <c r="B246" s="193"/>
      <c r="D246" s="195"/>
      <c r="K246" s="193"/>
      <c r="L246" s="193"/>
    </row>
    <row r="247" spans="1:12" ht="45" customHeight="1">
      <c r="B247" s="193"/>
      <c r="D247" s="195"/>
      <c r="K247" s="193"/>
      <c r="L247" s="193"/>
    </row>
    <row r="248" spans="1:12" ht="45" customHeight="1">
      <c r="B248" s="193"/>
      <c r="D248" s="195"/>
      <c r="K248" s="193"/>
      <c r="L248" s="193"/>
    </row>
    <row r="249" spans="1:12" ht="45" customHeight="1">
      <c r="B249" s="193"/>
      <c r="D249" s="195"/>
      <c r="K249" s="193"/>
      <c r="L249" s="193"/>
    </row>
    <row r="250" spans="1:12" ht="45" customHeight="1">
      <c r="B250" s="193"/>
      <c r="D250" s="195"/>
      <c r="K250" s="193"/>
      <c r="L250" s="193"/>
    </row>
    <row r="251" spans="1:12" ht="45" customHeight="1">
      <c r="B251" s="193"/>
      <c r="D251" s="195"/>
      <c r="K251" s="193"/>
      <c r="L251" s="193"/>
    </row>
    <row r="252" spans="1:12" ht="45" customHeight="1">
      <c r="B252" s="193"/>
      <c r="D252" s="195"/>
      <c r="K252" s="193"/>
      <c r="L252" s="193"/>
    </row>
    <row r="253" spans="1:12" ht="45" customHeight="1">
      <c r="B253" s="193"/>
      <c r="D253" s="195"/>
      <c r="K253" s="193"/>
      <c r="L253" s="193"/>
    </row>
    <row r="254" spans="1:12" ht="45" customHeight="1">
      <c r="B254" s="193"/>
      <c r="D254" s="195"/>
      <c r="K254" s="193"/>
      <c r="L254" s="193"/>
    </row>
    <row r="255" spans="1:12" ht="45" customHeight="1">
      <c r="B255" s="193"/>
      <c r="D255" s="195"/>
      <c r="K255" s="193"/>
      <c r="L255" s="193"/>
    </row>
    <row r="256" spans="1:12" ht="45" customHeight="1">
      <c r="B256" s="193"/>
      <c r="D256" s="195"/>
      <c r="K256" s="193"/>
      <c r="L256" s="193"/>
    </row>
    <row r="257" spans="2:12" ht="45" customHeight="1">
      <c r="B257" s="193"/>
      <c r="D257" s="195"/>
      <c r="K257" s="193"/>
      <c r="L257" s="193"/>
    </row>
    <row r="258" spans="2:12" ht="45" customHeight="1">
      <c r="B258" s="193"/>
      <c r="D258" s="195"/>
      <c r="K258" s="193"/>
      <c r="L258" s="193"/>
    </row>
    <row r="259" spans="2:12" ht="45" customHeight="1">
      <c r="B259" s="193"/>
      <c r="D259" s="195"/>
      <c r="K259" s="193"/>
      <c r="L259" s="193"/>
    </row>
    <row r="260" spans="2:12" ht="45" customHeight="1">
      <c r="B260" s="193"/>
      <c r="D260" s="197"/>
      <c r="K260" s="193"/>
      <c r="L260" s="193"/>
    </row>
    <row r="261" spans="2:12" ht="45" customHeight="1">
      <c r="B261" s="193"/>
      <c r="D261" s="195"/>
      <c r="K261" s="193"/>
      <c r="L261" s="193"/>
    </row>
    <row r="262" spans="2:12" ht="45" customHeight="1">
      <c r="B262" s="193"/>
      <c r="D262" s="195"/>
      <c r="K262" s="193"/>
      <c r="L262" s="193"/>
    </row>
    <row r="263" spans="2:12" ht="45" customHeight="1">
      <c r="B263" s="193"/>
      <c r="D263" s="195"/>
      <c r="K263" s="193"/>
      <c r="L263" s="193"/>
    </row>
    <row r="264" spans="2:12" ht="45" customHeight="1">
      <c r="B264" s="193"/>
      <c r="D264" s="195"/>
      <c r="K264" s="193"/>
      <c r="L264" s="193"/>
    </row>
    <row r="265" spans="2:12" ht="45" customHeight="1">
      <c r="B265" s="193"/>
      <c r="D265" s="195"/>
      <c r="K265" s="193"/>
      <c r="L265" s="193"/>
    </row>
    <row r="266" spans="2:12" ht="45" customHeight="1">
      <c r="B266" s="193"/>
      <c r="D266" s="195"/>
      <c r="K266" s="193"/>
      <c r="L266" s="193"/>
    </row>
    <row r="267" spans="2:12" ht="45" customHeight="1">
      <c r="B267" s="193"/>
      <c r="D267" s="195"/>
      <c r="K267" s="193"/>
      <c r="L267" s="193"/>
    </row>
    <row r="268" spans="2:12" ht="45" customHeight="1">
      <c r="B268" s="193"/>
      <c r="D268" s="195"/>
      <c r="K268" s="193"/>
      <c r="L268" s="193"/>
    </row>
    <row r="269" spans="2:12" ht="45" customHeight="1">
      <c r="B269" s="193"/>
      <c r="D269" s="195"/>
      <c r="K269" s="193"/>
      <c r="L269" s="193"/>
    </row>
    <row r="270" spans="2:12" ht="45" customHeight="1">
      <c r="B270" s="193"/>
      <c r="D270" s="195"/>
      <c r="K270" s="193"/>
      <c r="L270" s="193"/>
    </row>
    <row r="271" spans="2:12" ht="45" customHeight="1">
      <c r="B271" s="193"/>
      <c r="D271" s="195"/>
      <c r="K271" s="193"/>
      <c r="L271" s="193"/>
    </row>
    <row r="272" spans="2:12" ht="45" customHeight="1">
      <c r="B272" s="193"/>
      <c r="D272" s="195"/>
      <c r="K272" s="193"/>
      <c r="L272" s="193"/>
    </row>
    <row r="273" spans="2:12" ht="45" customHeight="1">
      <c r="B273" s="193"/>
      <c r="D273" s="195"/>
      <c r="K273" s="193"/>
      <c r="L273" s="193"/>
    </row>
    <row r="274" spans="2:12" ht="45" customHeight="1">
      <c r="B274" s="193"/>
      <c r="D274" s="195"/>
      <c r="K274" s="193"/>
      <c r="L274" s="193"/>
    </row>
    <row r="275" spans="2:12" ht="45" customHeight="1">
      <c r="B275" s="193"/>
      <c r="D275" s="195"/>
      <c r="K275" s="193"/>
      <c r="L275" s="193"/>
    </row>
    <row r="276" spans="2:12" ht="45" customHeight="1">
      <c r="B276" s="193"/>
      <c r="D276" s="195"/>
      <c r="K276" s="193"/>
      <c r="L276" s="193"/>
    </row>
    <row r="277" spans="2:12" ht="45" customHeight="1">
      <c r="B277" s="193"/>
      <c r="D277" s="195"/>
      <c r="K277" s="193"/>
      <c r="L277" s="193"/>
    </row>
    <row r="278" spans="2:12" ht="45" customHeight="1">
      <c r="B278" s="193"/>
      <c r="D278" s="195"/>
      <c r="K278" s="193"/>
      <c r="L278" s="193"/>
    </row>
    <row r="279" spans="2:12" ht="45" customHeight="1">
      <c r="B279" s="193"/>
      <c r="D279" s="195"/>
      <c r="K279" s="193"/>
      <c r="L279" s="193"/>
    </row>
    <row r="280" spans="2:12" ht="45" customHeight="1">
      <c r="B280" s="193"/>
      <c r="D280" s="195"/>
      <c r="K280" s="193"/>
      <c r="L280" s="193"/>
    </row>
    <row r="281" spans="2:12" ht="45" customHeight="1">
      <c r="B281" s="193"/>
      <c r="D281" s="195"/>
      <c r="K281" s="193"/>
      <c r="L281" s="193"/>
    </row>
    <row r="282" spans="2:12" ht="45" customHeight="1">
      <c r="B282" s="193"/>
      <c r="D282" s="195"/>
      <c r="K282" s="193"/>
      <c r="L282" s="193"/>
    </row>
    <row r="283" spans="2:12" ht="45" customHeight="1">
      <c r="B283" s="193"/>
      <c r="D283" s="195"/>
      <c r="K283" s="193"/>
      <c r="L283" s="193"/>
    </row>
    <row r="284" spans="2:12" ht="45" customHeight="1">
      <c r="B284" s="193"/>
      <c r="D284" s="195"/>
      <c r="K284" s="193"/>
      <c r="L284" s="193"/>
    </row>
    <row r="285" spans="2:12" ht="45" customHeight="1">
      <c r="B285" s="193"/>
      <c r="D285" s="195"/>
      <c r="K285" s="193"/>
      <c r="L285" s="193"/>
    </row>
    <row r="286" spans="2:12" ht="45" customHeight="1">
      <c r="B286" s="193"/>
      <c r="D286" s="195"/>
      <c r="K286" s="193"/>
      <c r="L286" s="193"/>
    </row>
    <row r="287" spans="2:12" ht="45" customHeight="1">
      <c r="B287" s="193"/>
      <c r="D287" s="195"/>
      <c r="K287" s="193"/>
      <c r="L287" s="193"/>
    </row>
    <row r="288" spans="2:12" ht="45" customHeight="1">
      <c r="B288" s="193"/>
      <c r="D288" s="195"/>
      <c r="K288" s="193"/>
      <c r="L288" s="193"/>
    </row>
    <row r="289" spans="2:12" ht="45" customHeight="1">
      <c r="B289" s="193"/>
      <c r="D289" s="195"/>
      <c r="K289" s="193"/>
      <c r="L289" s="193"/>
    </row>
    <row r="290" spans="2:12" ht="45" customHeight="1">
      <c r="B290" s="193"/>
      <c r="D290" s="195"/>
      <c r="K290" s="193"/>
      <c r="L290" s="193"/>
    </row>
    <row r="291" spans="2:12" ht="45" customHeight="1">
      <c r="B291" s="193"/>
      <c r="D291" s="195"/>
      <c r="K291" s="193"/>
      <c r="L291" s="193"/>
    </row>
    <row r="292" spans="2:12" ht="45" customHeight="1">
      <c r="B292" s="193"/>
      <c r="D292" s="195"/>
      <c r="K292" s="193"/>
      <c r="L292" s="193"/>
    </row>
    <row r="293" spans="2:12" ht="45" customHeight="1">
      <c r="B293" s="193"/>
      <c r="D293" s="195"/>
      <c r="K293" s="193"/>
      <c r="L293" s="193"/>
    </row>
    <row r="294" spans="2:12" ht="45" customHeight="1">
      <c r="B294" s="193"/>
      <c r="D294" s="195"/>
      <c r="K294" s="193"/>
      <c r="L294" s="193"/>
    </row>
    <row r="295" spans="2:12" ht="45" customHeight="1">
      <c r="B295" s="193"/>
      <c r="D295" s="195"/>
      <c r="K295" s="193"/>
      <c r="L295" s="193"/>
    </row>
    <row r="296" spans="2:12" ht="45" customHeight="1">
      <c r="B296" s="193"/>
      <c r="D296" s="195"/>
      <c r="K296" s="193"/>
      <c r="L296" s="193"/>
    </row>
    <row r="297" spans="2:12" ht="45" customHeight="1">
      <c r="B297" s="193"/>
      <c r="D297" s="195"/>
      <c r="K297" s="193"/>
      <c r="L297" s="193"/>
    </row>
    <row r="298" spans="2:12" ht="45" customHeight="1">
      <c r="B298" s="193"/>
      <c r="D298" s="195"/>
      <c r="K298" s="193"/>
      <c r="L298" s="193"/>
    </row>
    <row r="299" spans="2:12" ht="45" customHeight="1">
      <c r="B299" s="193"/>
      <c r="D299" s="195"/>
      <c r="K299" s="193"/>
      <c r="L299" s="193"/>
    </row>
    <row r="300" spans="2:12" ht="45" customHeight="1">
      <c r="B300" s="193"/>
      <c r="D300" s="195"/>
      <c r="K300" s="193"/>
      <c r="L300" s="193"/>
    </row>
    <row r="301" spans="2:12" ht="45" customHeight="1">
      <c r="B301" s="193"/>
      <c r="D301" s="195"/>
      <c r="K301" s="193"/>
      <c r="L301" s="193"/>
    </row>
    <row r="302" spans="2:12" ht="45" customHeight="1">
      <c r="B302" s="193"/>
      <c r="D302" s="195"/>
      <c r="K302" s="193"/>
      <c r="L302" s="193"/>
    </row>
    <row r="303" spans="2:12" ht="45" customHeight="1">
      <c r="B303" s="193"/>
      <c r="D303" s="195"/>
      <c r="K303" s="193"/>
      <c r="L303" s="193"/>
    </row>
    <row r="304" spans="2:12" ht="45" customHeight="1">
      <c r="B304" s="193"/>
      <c r="D304" s="195"/>
      <c r="K304" s="193"/>
      <c r="L304" s="193"/>
    </row>
    <row r="305" spans="2:12" ht="45" customHeight="1">
      <c r="B305" s="193"/>
      <c r="D305" s="195"/>
      <c r="K305" s="193"/>
      <c r="L305" s="193"/>
    </row>
    <row r="306" spans="2:12" ht="45" customHeight="1">
      <c r="B306" s="193"/>
      <c r="D306" s="195"/>
      <c r="K306" s="193"/>
      <c r="L306" s="193"/>
    </row>
    <row r="307" spans="2:12" ht="45" customHeight="1">
      <c r="B307" s="193"/>
      <c r="D307" s="195"/>
      <c r="K307" s="193"/>
      <c r="L307" s="193"/>
    </row>
    <row r="308" spans="2:12" ht="45" customHeight="1">
      <c r="B308" s="193"/>
      <c r="D308" s="195"/>
      <c r="K308" s="193"/>
      <c r="L308" s="193"/>
    </row>
    <row r="309" spans="2:12" ht="45" customHeight="1">
      <c r="B309" s="193"/>
      <c r="D309" s="195"/>
      <c r="K309" s="193"/>
      <c r="L309" s="193"/>
    </row>
    <row r="310" spans="2:12" ht="45" customHeight="1">
      <c r="B310" s="193"/>
      <c r="D310" s="195"/>
      <c r="K310" s="193"/>
      <c r="L310" s="193"/>
    </row>
    <row r="311" spans="2:12" ht="45" customHeight="1">
      <c r="B311" s="193"/>
      <c r="D311" s="195"/>
      <c r="K311" s="193"/>
      <c r="L311" s="193"/>
    </row>
    <row r="312" spans="2:12" ht="45" customHeight="1">
      <c r="B312" s="193"/>
      <c r="D312" s="195"/>
      <c r="K312" s="193"/>
      <c r="L312" s="193"/>
    </row>
    <row r="313" spans="2:12" ht="45" customHeight="1">
      <c r="B313" s="193"/>
      <c r="D313" s="195"/>
      <c r="K313" s="193"/>
      <c r="L313" s="193"/>
    </row>
    <row r="314" spans="2:12" ht="45" customHeight="1">
      <c r="B314" s="193"/>
      <c r="D314" s="195"/>
      <c r="K314" s="193"/>
      <c r="L314" s="193"/>
    </row>
    <row r="315" spans="2:12" ht="45" customHeight="1">
      <c r="B315" s="193"/>
      <c r="D315" s="195"/>
      <c r="K315" s="193"/>
      <c r="L315" s="193"/>
    </row>
    <row r="316" spans="2:12" ht="45" customHeight="1">
      <c r="B316" s="193"/>
      <c r="D316" s="198"/>
      <c r="E316" s="199"/>
      <c r="K316" s="193"/>
      <c r="L316" s="193"/>
    </row>
    <row r="317" spans="2:12" ht="45" customHeight="1">
      <c r="B317" s="193"/>
      <c r="D317" s="198"/>
      <c r="E317" s="199"/>
      <c r="K317" s="193"/>
      <c r="L317" s="193"/>
    </row>
    <row r="318" spans="2:12" ht="45" customHeight="1">
      <c r="B318" s="193"/>
      <c r="D318" s="198"/>
      <c r="E318" s="199"/>
      <c r="K318" s="193"/>
      <c r="L318" s="193"/>
    </row>
    <row r="319" spans="2:12" ht="45" customHeight="1">
      <c r="B319" s="193"/>
      <c r="D319" s="195"/>
      <c r="K319" s="193"/>
      <c r="L319" s="193"/>
    </row>
    <row r="320" spans="2:12" ht="45" customHeight="1">
      <c r="B320" s="193"/>
      <c r="D320" s="195"/>
      <c r="K320" s="193"/>
      <c r="L320" s="193"/>
    </row>
    <row r="321" spans="2:12" ht="45" customHeight="1">
      <c r="B321" s="193"/>
      <c r="D321" s="200"/>
      <c r="K321" s="193"/>
      <c r="L321" s="193"/>
    </row>
    <row r="322" spans="2:12" ht="45" customHeight="1">
      <c r="B322" s="193"/>
      <c r="D322" s="197"/>
      <c r="K322" s="193"/>
      <c r="L322" s="193"/>
    </row>
    <row r="323" spans="2:12" ht="45" customHeight="1">
      <c r="B323" s="193"/>
      <c r="D323" s="200"/>
      <c r="K323" s="193"/>
      <c r="L323" s="193"/>
    </row>
    <row r="324" spans="2:12" ht="45" customHeight="1">
      <c r="B324" s="193"/>
      <c r="D324" s="197"/>
      <c r="K324" s="193"/>
      <c r="L324" s="193"/>
    </row>
    <row r="325" spans="2:12" ht="45" customHeight="1">
      <c r="B325" s="193"/>
      <c r="D325" s="197"/>
      <c r="K325" s="193"/>
      <c r="L325" s="193"/>
    </row>
    <row r="326" spans="2:12" ht="45" customHeight="1">
      <c r="B326" s="193"/>
      <c r="D326" s="195"/>
      <c r="K326" s="193"/>
      <c r="L326" s="193"/>
    </row>
    <row r="327" spans="2:12" ht="45" customHeight="1">
      <c r="B327" s="193"/>
      <c r="D327" s="195"/>
      <c r="K327" s="193"/>
      <c r="L327" s="193"/>
    </row>
    <row r="328" spans="2:12" ht="45" customHeight="1">
      <c r="B328" s="193"/>
      <c r="D328" s="195"/>
      <c r="K328" s="193"/>
      <c r="L328" s="193"/>
    </row>
    <row r="329" spans="2:12" ht="45" customHeight="1">
      <c r="B329" s="193"/>
      <c r="D329" s="197"/>
      <c r="K329" s="193"/>
      <c r="L329" s="193"/>
    </row>
    <row r="330" spans="2:12" ht="45" customHeight="1">
      <c r="B330" s="193"/>
      <c r="D330" s="197"/>
      <c r="K330" s="193"/>
      <c r="L330" s="193"/>
    </row>
    <row r="331" spans="2:12" ht="45" customHeight="1">
      <c r="B331" s="193"/>
      <c r="D331" s="197"/>
      <c r="K331" s="193"/>
      <c r="L331" s="193"/>
    </row>
    <row r="332" spans="2:12" ht="45" customHeight="1">
      <c r="B332" s="193"/>
      <c r="D332" s="197"/>
      <c r="K332" s="193"/>
      <c r="L332" s="193"/>
    </row>
    <row r="333" spans="2:12" ht="45" customHeight="1">
      <c r="B333" s="193"/>
      <c r="D333" s="197"/>
      <c r="K333" s="193"/>
      <c r="L333" s="193"/>
    </row>
    <row r="334" spans="2:12" ht="45" customHeight="1">
      <c r="B334" s="193"/>
      <c r="D334" s="197"/>
      <c r="K334" s="193"/>
      <c r="L334" s="193"/>
    </row>
    <row r="335" spans="2:12" ht="45" customHeight="1">
      <c r="B335" s="193"/>
      <c r="D335" s="197"/>
      <c r="K335" s="193"/>
      <c r="L335" s="193"/>
    </row>
    <row r="336" spans="2:12" ht="45" customHeight="1">
      <c r="B336" s="193"/>
      <c r="D336" s="197"/>
      <c r="K336" s="193"/>
      <c r="L336" s="193"/>
    </row>
    <row r="337" spans="1:12" ht="45" customHeight="1">
      <c r="B337" s="193"/>
      <c r="D337" s="197"/>
      <c r="K337" s="193"/>
      <c r="L337" s="193"/>
    </row>
    <row r="338" spans="1:12" ht="45" customHeight="1">
      <c r="B338" s="193"/>
      <c r="D338" s="197"/>
      <c r="K338" s="193"/>
      <c r="L338" s="193"/>
    </row>
    <row r="339" spans="1:12" ht="45" customHeight="1">
      <c r="B339" s="193"/>
      <c r="D339" s="197"/>
      <c r="K339" s="193"/>
      <c r="L339" s="193"/>
    </row>
    <row r="340" spans="1:12" ht="45" customHeight="1">
      <c r="B340" s="193"/>
      <c r="D340" s="197"/>
      <c r="K340" s="193"/>
      <c r="L340" s="193"/>
    </row>
    <row r="341" spans="1:12" ht="45" customHeight="1">
      <c r="B341" s="193"/>
      <c r="D341" s="197"/>
      <c r="K341" s="193"/>
      <c r="L341" s="193"/>
    </row>
    <row r="342" spans="1:12" ht="45" customHeight="1">
      <c r="B342" s="193"/>
      <c r="D342" s="197"/>
      <c r="K342" s="193"/>
      <c r="L342" s="193"/>
    </row>
    <row r="343" spans="1:12" ht="45" customHeight="1">
      <c r="B343" s="193"/>
      <c r="D343" s="197"/>
      <c r="K343" s="193"/>
      <c r="L343" s="193"/>
    </row>
    <row r="344" spans="1:12" ht="45" customHeight="1">
      <c r="B344" s="193"/>
      <c r="D344" s="197"/>
      <c r="K344" s="193"/>
      <c r="L344" s="193"/>
    </row>
    <row r="345" spans="1:12" ht="45" customHeight="1">
      <c r="B345" s="193"/>
      <c r="D345" s="197"/>
      <c r="K345" s="193"/>
      <c r="L345" s="193"/>
    </row>
    <row r="346" spans="1:12" ht="45" customHeight="1">
      <c r="B346" s="193"/>
      <c r="D346" s="197"/>
      <c r="K346" s="193"/>
      <c r="L346" s="193"/>
    </row>
    <row r="347" spans="1:12" ht="45" customHeight="1">
      <c r="A347" s="198"/>
      <c r="B347" s="193"/>
      <c r="D347" s="197"/>
      <c r="K347" s="193"/>
      <c r="L347" s="193"/>
    </row>
    <row r="348" spans="1:12" ht="45" customHeight="1">
      <c r="A348" s="198"/>
      <c r="B348" s="193"/>
      <c r="D348" s="197"/>
      <c r="K348" s="193"/>
      <c r="L348" s="193"/>
    </row>
    <row r="349" spans="1:12" ht="45" customHeight="1">
      <c r="A349" s="198"/>
      <c r="B349" s="193"/>
      <c r="D349" s="197"/>
      <c r="K349" s="193"/>
      <c r="L349" s="193"/>
    </row>
    <row r="350" spans="1:12" ht="45" customHeight="1">
      <c r="A350" s="198"/>
      <c r="B350" s="193"/>
      <c r="D350" s="197"/>
      <c r="K350" s="193"/>
      <c r="L350" s="193"/>
    </row>
    <row r="351" spans="1:12" ht="45" customHeight="1">
      <c r="A351" s="198"/>
      <c r="B351" s="193"/>
      <c r="D351" s="197"/>
      <c r="K351" s="193"/>
      <c r="L351" s="193"/>
    </row>
    <row r="352" spans="1:12" ht="45" customHeight="1">
      <c r="A352" s="198"/>
      <c r="B352" s="193"/>
      <c r="D352" s="197"/>
      <c r="K352" s="193"/>
      <c r="L352" s="193"/>
    </row>
    <row r="353" spans="1:12" ht="45" customHeight="1">
      <c r="A353" s="198"/>
      <c r="B353" s="193"/>
      <c r="D353" s="197"/>
      <c r="K353" s="193"/>
      <c r="L353" s="193"/>
    </row>
    <row r="354" spans="1:12" ht="45" customHeight="1">
      <c r="A354" s="198"/>
      <c r="B354" s="193"/>
      <c r="D354" s="197"/>
      <c r="K354" s="193"/>
      <c r="L354" s="193"/>
    </row>
    <row r="355" spans="1:12" ht="45" customHeight="1">
      <c r="A355" s="198"/>
      <c r="B355" s="193"/>
      <c r="D355" s="197"/>
      <c r="K355" s="193"/>
      <c r="L355" s="193"/>
    </row>
    <row r="356" spans="1:12" ht="45" customHeight="1">
      <c r="A356" s="198"/>
      <c r="B356" s="193"/>
      <c r="D356" s="197"/>
      <c r="K356" s="193"/>
      <c r="L356" s="193"/>
    </row>
    <row r="357" spans="1:12" ht="45" customHeight="1">
      <c r="A357" s="198"/>
      <c r="B357" s="193"/>
      <c r="D357" s="197"/>
      <c r="K357" s="193"/>
      <c r="L357" s="193"/>
    </row>
    <row r="358" spans="1:12" ht="45" customHeight="1">
      <c r="A358" s="198"/>
      <c r="B358" s="193"/>
      <c r="D358" s="197"/>
      <c r="K358" s="193"/>
      <c r="L358" s="193"/>
    </row>
    <row r="359" spans="1:12" ht="45" customHeight="1">
      <c r="A359" s="198"/>
      <c r="B359" s="193"/>
      <c r="D359" s="197"/>
      <c r="K359" s="193"/>
      <c r="L359" s="193"/>
    </row>
    <row r="360" spans="1:12" ht="45" customHeight="1">
      <c r="A360" s="198"/>
      <c r="B360" s="193"/>
      <c r="D360" s="197"/>
      <c r="K360" s="193"/>
      <c r="L360" s="193"/>
    </row>
    <row r="361" spans="1:12" ht="45" customHeight="1">
      <c r="A361" s="198"/>
      <c r="B361" s="193"/>
      <c r="D361" s="197"/>
      <c r="K361" s="193"/>
      <c r="L361" s="193"/>
    </row>
    <row r="362" spans="1:12" ht="45" customHeight="1">
      <c r="A362" s="198"/>
      <c r="B362" s="193"/>
      <c r="D362" s="197"/>
      <c r="K362" s="193"/>
      <c r="L362" s="193"/>
    </row>
    <row r="363" spans="1:12" ht="45" customHeight="1">
      <c r="A363" s="198"/>
      <c r="B363" s="193"/>
      <c r="D363" s="197"/>
      <c r="K363" s="193"/>
      <c r="L363" s="193"/>
    </row>
    <row r="364" spans="1:12" ht="45" customHeight="1">
      <c r="A364" s="198"/>
      <c r="B364" s="193"/>
      <c r="D364" s="197"/>
      <c r="K364" s="193"/>
      <c r="L364" s="193"/>
    </row>
    <row r="365" spans="1:12" ht="45" customHeight="1">
      <c r="A365" s="198"/>
      <c r="B365" s="193"/>
      <c r="D365" s="197"/>
      <c r="K365" s="193"/>
      <c r="L365" s="193"/>
    </row>
    <row r="366" spans="1:12" ht="45" customHeight="1">
      <c r="A366" s="198"/>
      <c r="B366" s="193"/>
      <c r="D366" s="197"/>
      <c r="K366" s="193"/>
      <c r="L366" s="193"/>
    </row>
    <row r="367" spans="1:12" ht="45" customHeight="1">
      <c r="A367" s="198"/>
      <c r="B367" s="193"/>
      <c r="D367" s="197"/>
      <c r="K367" s="193"/>
      <c r="L367" s="193"/>
    </row>
    <row r="368" spans="1:12" ht="45" customHeight="1">
      <c r="A368" s="198"/>
      <c r="B368" s="193"/>
      <c r="D368" s="197"/>
      <c r="K368" s="193"/>
      <c r="L368" s="193"/>
    </row>
    <row r="369" spans="1:12" ht="45" customHeight="1">
      <c r="A369" s="198"/>
      <c r="B369" s="193"/>
      <c r="D369" s="197"/>
      <c r="K369" s="193"/>
      <c r="L369" s="193"/>
    </row>
    <row r="370" spans="1:12" ht="45" customHeight="1">
      <c r="A370" s="198"/>
      <c r="B370" s="193"/>
      <c r="D370" s="197"/>
      <c r="K370" s="193"/>
      <c r="L370" s="193"/>
    </row>
    <row r="371" spans="1:12" ht="45" customHeight="1">
      <c r="A371" s="198"/>
      <c r="B371" s="193"/>
      <c r="D371" s="197"/>
      <c r="K371" s="193"/>
      <c r="L371" s="193"/>
    </row>
    <row r="372" spans="1:12" ht="45" customHeight="1">
      <c r="A372" s="215"/>
      <c r="B372" s="193"/>
      <c r="D372" s="197"/>
      <c r="K372" s="193"/>
      <c r="L372" s="193"/>
    </row>
    <row r="373" spans="1:12" ht="45" customHeight="1">
      <c r="A373" s="215"/>
      <c r="B373" s="193"/>
      <c r="D373" s="195"/>
      <c r="K373" s="193"/>
      <c r="L373" s="193"/>
    </row>
    <row r="374" spans="1:12" ht="45" customHeight="1">
      <c r="A374" s="215"/>
      <c r="B374" s="193"/>
      <c r="D374" s="195"/>
      <c r="K374" s="193"/>
      <c r="L374" s="193"/>
    </row>
    <row r="375" spans="1:12" ht="45" customHeight="1">
      <c r="A375" s="215"/>
      <c r="B375" s="193"/>
      <c r="D375" s="197"/>
      <c r="K375" s="193"/>
      <c r="L375" s="193"/>
    </row>
    <row r="376" spans="1:12" ht="45" customHeight="1">
      <c r="A376" s="215"/>
      <c r="B376" s="193"/>
      <c r="D376" s="197"/>
      <c r="K376" s="193"/>
      <c r="L376" s="193"/>
    </row>
    <row r="377" spans="1:12" ht="45" customHeight="1">
      <c r="A377" s="215"/>
      <c r="B377" s="193"/>
      <c r="D377" s="195"/>
      <c r="K377" s="193"/>
      <c r="L377" s="193"/>
    </row>
    <row r="378" spans="1:12" ht="45" customHeight="1">
      <c r="A378" s="215"/>
      <c r="B378" s="193"/>
      <c r="D378" s="197"/>
      <c r="K378" s="193"/>
      <c r="L378" s="193"/>
    </row>
    <row r="379" spans="1:12" ht="45" customHeight="1">
      <c r="A379" s="215"/>
      <c r="B379" s="193"/>
      <c r="D379" s="197"/>
      <c r="K379" s="193"/>
      <c r="L379" s="193"/>
    </row>
    <row r="380" spans="1:12" ht="45" customHeight="1">
      <c r="A380" s="205"/>
      <c r="B380" s="193"/>
      <c r="D380" s="195"/>
      <c r="K380" s="193"/>
      <c r="L380" s="193"/>
    </row>
    <row r="381" spans="1:12" ht="45" customHeight="1">
      <c r="A381" s="205"/>
      <c r="B381" s="193"/>
      <c r="D381" s="195"/>
      <c r="K381" s="193"/>
      <c r="L381" s="193"/>
    </row>
    <row r="382" spans="1:12" ht="45" customHeight="1">
      <c r="A382" s="205"/>
      <c r="B382" s="193"/>
      <c r="D382" s="195"/>
      <c r="K382" s="193"/>
      <c r="L382" s="193"/>
    </row>
    <row r="383" spans="1:12" ht="45" customHeight="1">
      <c r="A383" s="216"/>
      <c r="B383" s="193"/>
      <c r="D383" s="195"/>
      <c r="K383" s="193"/>
      <c r="L383" s="193"/>
    </row>
    <row r="384" spans="1:12" ht="45" customHeight="1">
      <c r="A384" s="205"/>
      <c r="B384" s="193"/>
      <c r="D384" s="195"/>
      <c r="K384" s="193"/>
      <c r="L384" s="193"/>
    </row>
    <row r="385" spans="1:12" ht="45" customHeight="1">
      <c r="A385" s="216"/>
      <c r="B385" s="193"/>
      <c r="D385" s="195"/>
      <c r="K385" s="193"/>
      <c r="L385" s="193"/>
    </row>
    <row r="386" spans="1:12" ht="45" customHeight="1">
      <c r="A386" s="205"/>
      <c r="B386" s="193"/>
      <c r="D386" s="195"/>
      <c r="K386" s="193"/>
      <c r="L386" s="193"/>
    </row>
    <row r="387" spans="1:12" ht="45" customHeight="1">
      <c r="A387" s="216"/>
      <c r="B387" s="193"/>
      <c r="D387" s="195"/>
      <c r="K387" s="193"/>
      <c r="L387" s="193"/>
    </row>
    <row r="388" spans="1:12" ht="45" customHeight="1">
      <c r="A388" s="205"/>
      <c r="B388" s="193"/>
      <c r="D388" s="195"/>
      <c r="K388" s="193"/>
      <c r="L388" s="193"/>
    </row>
    <row r="389" spans="1:12" ht="45" customHeight="1">
      <c r="A389" s="205"/>
      <c r="B389" s="193"/>
      <c r="D389" s="195"/>
      <c r="K389" s="193"/>
      <c r="L389" s="193"/>
    </row>
    <row r="390" spans="1:12" ht="45" customHeight="1">
      <c r="A390" s="205"/>
      <c r="B390" s="193"/>
      <c r="D390" s="195"/>
      <c r="K390" s="193"/>
      <c r="L390" s="193"/>
    </row>
    <row r="391" spans="1:12" ht="45" customHeight="1">
      <c r="A391" s="205"/>
      <c r="B391" s="193"/>
      <c r="D391" s="200"/>
      <c r="K391" s="193"/>
      <c r="L391" s="193"/>
    </row>
    <row r="392" spans="1:12" ht="45" customHeight="1">
      <c r="A392" s="205"/>
      <c r="B392" s="193"/>
      <c r="D392" s="195"/>
      <c r="E392" s="201"/>
      <c r="K392" s="193"/>
      <c r="L392" s="193"/>
    </row>
    <row r="393" spans="1:12" ht="45" customHeight="1">
      <c r="A393" s="205"/>
      <c r="B393" s="193"/>
      <c r="D393" s="195"/>
      <c r="E393" s="201"/>
      <c r="K393" s="193"/>
      <c r="L393" s="193"/>
    </row>
    <row r="394" spans="1:12" ht="45" customHeight="1">
      <c r="A394" s="205"/>
      <c r="B394" s="193"/>
      <c r="D394" s="195"/>
      <c r="E394" s="201"/>
      <c r="K394" s="193"/>
      <c r="L394" s="193"/>
    </row>
    <row r="395" spans="1:12" ht="45" customHeight="1">
      <c r="A395" s="205"/>
      <c r="B395" s="193"/>
      <c r="D395" s="195"/>
      <c r="E395" s="201"/>
      <c r="K395" s="193"/>
      <c r="L395" s="193"/>
    </row>
    <row r="396" spans="1:12" ht="45" customHeight="1">
      <c r="A396" s="205"/>
      <c r="B396" s="193"/>
      <c r="D396" s="195"/>
      <c r="E396" s="201"/>
      <c r="K396" s="193"/>
      <c r="L396" s="193"/>
    </row>
    <row r="397" spans="1:12" ht="45" customHeight="1">
      <c r="A397" s="205"/>
      <c r="B397" s="193"/>
      <c r="D397" s="195"/>
      <c r="E397" s="201"/>
      <c r="K397" s="193"/>
      <c r="L397" s="193"/>
    </row>
    <row r="398" spans="1:12" ht="45" customHeight="1">
      <c r="A398" s="205"/>
      <c r="B398" s="193"/>
      <c r="D398" s="195"/>
      <c r="E398" s="201"/>
      <c r="K398" s="193"/>
      <c r="L398" s="193"/>
    </row>
    <row r="399" spans="1:12" ht="45" customHeight="1">
      <c r="A399" s="205"/>
      <c r="B399" s="193"/>
      <c r="D399" s="195"/>
      <c r="E399" s="201"/>
      <c r="K399" s="193"/>
      <c r="L399" s="193"/>
    </row>
    <row r="400" spans="1:12" ht="45" customHeight="1">
      <c r="A400" s="205"/>
      <c r="B400" s="193"/>
      <c r="D400" s="195"/>
      <c r="E400" s="201"/>
      <c r="K400" s="193"/>
      <c r="L400" s="193"/>
    </row>
    <row r="401" spans="1:13" ht="45" customHeight="1">
      <c r="A401" s="205"/>
      <c r="B401" s="193"/>
      <c r="D401" s="195"/>
      <c r="E401" s="201"/>
      <c r="K401" s="193"/>
      <c r="L401" s="193"/>
    </row>
    <row r="402" spans="1:13" ht="45" customHeight="1">
      <c r="A402" s="205"/>
      <c r="B402" s="193"/>
      <c r="D402" s="195"/>
      <c r="E402" s="201"/>
      <c r="K402" s="193"/>
      <c r="L402" s="193"/>
    </row>
    <row r="403" spans="1:13" ht="45" customHeight="1">
      <c r="A403" s="205"/>
      <c r="B403" s="193"/>
      <c r="D403" s="195"/>
      <c r="E403" s="201"/>
      <c r="K403" s="193"/>
      <c r="L403" s="193"/>
    </row>
    <row r="404" spans="1:13" s="217" customFormat="1" ht="45" customHeight="1">
      <c r="A404" s="205"/>
      <c r="B404" s="193"/>
      <c r="C404" s="194"/>
      <c r="D404" s="195"/>
      <c r="E404" s="201"/>
      <c r="F404" s="196"/>
      <c r="G404" s="196"/>
      <c r="H404" s="202"/>
      <c r="I404" s="179"/>
      <c r="J404" s="179"/>
      <c r="K404" s="193"/>
      <c r="L404" s="193"/>
      <c r="M404" s="203"/>
    </row>
    <row r="405" spans="1:13" ht="45" customHeight="1">
      <c r="A405" s="205"/>
      <c r="B405" s="193"/>
      <c r="D405" s="195"/>
      <c r="E405" s="201"/>
      <c r="K405" s="193"/>
      <c r="L405" s="193"/>
    </row>
    <row r="406" spans="1:13" ht="45" customHeight="1">
      <c r="A406" s="205"/>
      <c r="B406" s="193"/>
      <c r="D406" s="195"/>
      <c r="E406" s="201"/>
      <c r="K406" s="193"/>
      <c r="L406" s="193"/>
    </row>
    <row r="407" spans="1:13" ht="45" customHeight="1">
      <c r="A407" s="205"/>
      <c r="B407" s="193"/>
      <c r="D407" s="195"/>
      <c r="E407" s="201"/>
      <c r="K407" s="193"/>
      <c r="L407" s="193"/>
    </row>
    <row r="408" spans="1:13" ht="45" customHeight="1">
      <c r="A408" s="205"/>
      <c r="B408" s="193"/>
      <c r="D408" s="195"/>
      <c r="E408" s="201"/>
      <c r="K408" s="193"/>
      <c r="L408" s="193"/>
    </row>
    <row r="409" spans="1:13" ht="45" customHeight="1">
      <c r="A409" s="205"/>
      <c r="B409" s="193"/>
      <c r="D409" s="195"/>
      <c r="E409" s="201"/>
      <c r="K409" s="193"/>
      <c r="L409" s="193"/>
    </row>
    <row r="410" spans="1:13" ht="45" customHeight="1">
      <c r="A410" s="205"/>
      <c r="B410" s="193"/>
      <c r="D410" s="195"/>
      <c r="E410" s="201"/>
      <c r="K410" s="193"/>
      <c r="L410" s="193"/>
    </row>
    <row r="411" spans="1:13" ht="45" customHeight="1">
      <c r="A411" s="205"/>
      <c r="B411" s="193"/>
      <c r="D411" s="195"/>
      <c r="E411" s="204"/>
      <c r="K411" s="193"/>
      <c r="L411" s="193"/>
    </row>
    <row r="412" spans="1:13" ht="45" customHeight="1">
      <c r="A412" s="205"/>
      <c r="B412" s="193"/>
      <c r="D412" s="200"/>
      <c r="K412" s="193"/>
      <c r="L412" s="193"/>
    </row>
    <row r="413" spans="1:13" ht="45" customHeight="1">
      <c r="A413" s="205"/>
      <c r="B413" s="193"/>
      <c r="D413" s="200"/>
      <c r="E413" s="201"/>
      <c r="K413" s="193"/>
      <c r="L413" s="193"/>
    </row>
    <row r="414" spans="1:13" ht="45" customHeight="1">
      <c r="A414" s="205"/>
      <c r="B414" s="193"/>
      <c r="D414" s="200"/>
      <c r="E414" s="201"/>
      <c r="K414" s="193"/>
      <c r="L414" s="193"/>
    </row>
    <row r="415" spans="1:13" ht="45" customHeight="1">
      <c r="A415" s="205"/>
      <c r="B415" s="193"/>
      <c r="D415" s="195"/>
      <c r="E415" s="201"/>
      <c r="K415" s="193"/>
      <c r="L415" s="193"/>
    </row>
    <row r="416" spans="1:13" ht="45" customHeight="1">
      <c r="A416" s="205"/>
      <c r="B416" s="193"/>
      <c r="D416" s="195"/>
      <c r="E416" s="201"/>
      <c r="K416" s="193"/>
      <c r="L416" s="193"/>
    </row>
    <row r="417" spans="1:12" ht="45" customHeight="1">
      <c r="A417" s="205"/>
      <c r="B417" s="193"/>
      <c r="D417" s="195"/>
      <c r="E417" s="201"/>
      <c r="K417" s="193"/>
      <c r="L417" s="193"/>
    </row>
    <row r="418" spans="1:12" ht="45.5" customHeight="1">
      <c r="A418" s="205" t="s">
        <v>11</v>
      </c>
      <c r="D418" s="206"/>
      <c r="E418" s="196" t="e">
        <f>SUBTOTAL(109,#REF!)</f>
        <v>#REF!</v>
      </c>
      <c r="F418" s="196" t="e">
        <f>SUBTOTAL(109,#REF!)</f>
        <v>#REF!</v>
      </c>
    </row>
    <row r="419" spans="1:12" ht="45" customHeight="1"/>
    <row r="420" spans="1:12" ht="45" customHeight="1"/>
    <row r="421" spans="1:12" ht="45" customHeight="1"/>
    <row r="422" spans="1:12" ht="45" customHeight="1"/>
    <row r="423" spans="1:12" ht="45" customHeight="1"/>
    <row r="424" spans="1:12" ht="45" customHeight="1"/>
    <row r="425" spans="1:12" ht="45" customHeight="1"/>
    <row r="426" spans="1:12" ht="45" customHeight="1"/>
    <row r="427" spans="1:12" ht="45" customHeight="1"/>
    <row r="428" spans="1:12" ht="45" customHeight="1"/>
    <row r="429" spans="1:12" ht="45" customHeight="1"/>
    <row r="430" spans="1:12" ht="45" customHeight="1"/>
    <row r="431" spans="1:12" ht="45" customHeight="1"/>
    <row r="432" spans="1:12" ht="45" customHeight="1"/>
    <row r="433" spans="2:10" ht="45" customHeight="1"/>
    <row r="434" spans="2:10" ht="45" customHeight="1"/>
    <row r="435" spans="2:10" ht="45" customHeight="1"/>
    <row r="436" spans="2:10" ht="45" customHeight="1"/>
    <row r="437" spans="2:10" ht="45" customHeight="1"/>
    <row r="438" spans="2:10" ht="45" customHeight="1"/>
    <row r="439" spans="2:10" ht="45" customHeight="1"/>
    <row r="440" spans="2:10" ht="45" customHeight="1"/>
    <row r="441" spans="2:10" ht="45" customHeight="1">
      <c r="B441" s="202"/>
      <c r="C441" s="209"/>
      <c r="D441" s="210"/>
      <c r="F441" s="211"/>
      <c r="G441" s="211"/>
      <c r="I441" s="202"/>
      <c r="J441" s="202"/>
    </row>
    <row r="442" spans="2:10" ht="45" customHeight="1"/>
    <row r="443" spans="2:10" ht="45" customHeight="1"/>
    <row r="444" spans="2:10" ht="45" customHeight="1"/>
    <row r="445" spans="2:10" ht="45" customHeight="1"/>
    <row r="446" spans="2:10" ht="45" customHeight="1"/>
    <row r="447" spans="2:10" ht="45" customHeight="1"/>
    <row r="448" spans="2:10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  <row r="508" ht="45" customHeight="1"/>
    <row r="509" ht="45" customHeight="1"/>
    <row r="510" ht="45" customHeight="1"/>
    <row r="511" ht="45" customHeight="1"/>
    <row r="512" ht="45" customHeight="1"/>
    <row r="513" ht="45" customHeight="1"/>
    <row r="514" ht="45" customHeight="1"/>
    <row r="515" ht="45" customHeight="1"/>
    <row r="516" ht="45" customHeight="1"/>
    <row r="517" ht="45" customHeight="1"/>
    <row r="518" ht="45" customHeight="1"/>
    <row r="519" ht="45" customHeight="1"/>
    <row r="520" ht="45" customHeight="1"/>
    <row r="521" ht="45" customHeight="1"/>
    <row r="522" ht="45" customHeight="1"/>
    <row r="523" ht="45" customHeight="1"/>
    <row r="524" ht="45" customHeight="1"/>
    <row r="525" ht="45" customHeight="1"/>
    <row r="526" ht="45" customHeight="1"/>
    <row r="527" ht="45" customHeight="1"/>
    <row r="528" ht="45" customHeight="1"/>
    <row r="529" ht="45" customHeight="1"/>
    <row r="530" ht="45" customHeight="1"/>
    <row r="531" ht="45" customHeight="1"/>
    <row r="532" ht="45" customHeight="1"/>
    <row r="533" ht="45" customHeight="1"/>
    <row r="534" ht="45" customHeight="1"/>
    <row r="535" ht="45" customHeight="1"/>
    <row r="536" ht="45" customHeight="1"/>
    <row r="537" ht="45" customHeight="1"/>
    <row r="538" ht="45" customHeight="1"/>
    <row r="539" ht="45" customHeight="1"/>
    <row r="540" ht="45" customHeight="1"/>
    <row r="541" ht="45" customHeight="1"/>
    <row r="542" ht="45" customHeight="1"/>
    <row r="543" ht="45" customHeight="1"/>
    <row r="544" ht="45" customHeight="1"/>
    <row r="545" ht="45" customHeight="1"/>
    <row r="546" ht="45" customHeight="1"/>
    <row r="547" ht="45" customHeight="1"/>
    <row r="548" ht="45" customHeight="1"/>
    <row r="549" ht="45" customHeight="1"/>
    <row r="550" ht="45" customHeight="1"/>
    <row r="551" ht="45" customHeight="1"/>
    <row r="552" ht="45" customHeight="1"/>
    <row r="553" ht="45" customHeight="1"/>
    <row r="554" ht="45" customHeight="1"/>
    <row r="555" ht="45" customHeight="1"/>
    <row r="556" ht="45" customHeight="1"/>
    <row r="557" ht="45" customHeight="1"/>
    <row r="558" ht="45" customHeight="1"/>
    <row r="559" ht="45" customHeight="1"/>
    <row r="560" ht="45" customHeight="1"/>
    <row r="561" ht="45" customHeight="1"/>
    <row r="562" ht="45" customHeight="1"/>
    <row r="563" ht="45" customHeight="1"/>
    <row r="564" ht="45" customHeight="1"/>
    <row r="565" ht="45" customHeight="1"/>
    <row r="566" ht="45" customHeight="1"/>
    <row r="567" ht="45" customHeight="1"/>
    <row r="568" ht="45" customHeight="1"/>
    <row r="569" ht="45" customHeight="1"/>
    <row r="570" ht="45" customHeight="1"/>
    <row r="571" ht="45" customHeight="1"/>
    <row r="572" ht="45" customHeight="1"/>
    <row r="573" ht="45" customHeight="1"/>
    <row r="574" ht="45" customHeight="1"/>
    <row r="575" ht="45" customHeight="1"/>
    <row r="576" ht="45" customHeight="1"/>
    <row r="577" ht="45" customHeight="1"/>
    <row r="578" ht="45" customHeight="1"/>
    <row r="579" ht="45" customHeight="1"/>
  </sheetData>
  <autoFilter ref="A1:L232" xr:uid="{3CF3C229-4963-4C85-8E02-9C162EAD5725}"/>
  <conditionalFormatting sqref="D1:D238 D240:D1048576">
    <cfRule type="duplicateValues" dxfId="6" priority="2"/>
  </conditionalFormatting>
  <conditionalFormatting sqref="D239">
    <cfRule type="duplicateValues" dxfId="5" priority="1"/>
  </conditionalFormatting>
  <hyperlinks>
    <hyperlink ref="D51" r:id="rId1" xr:uid="{0ED7AEC2-FA3D-4598-BFB8-A879A9D32F4D}"/>
    <hyperlink ref="D52" r:id="rId2" xr:uid="{9268C81B-8654-4095-B300-B8B3A0DD504F}"/>
    <hyperlink ref="D53" r:id="rId3" xr:uid="{8DAFD3FC-AD24-4136-97AB-E018EC5C3E4D}"/>
    <hyperlink ref="D54" r:id="rId4" xr:uid="{475999F4-FE49-42AC-AEC0-93414358807F}"/>
    <hyperlink ref="D55" r:id="rId5" xr:uid="{F89580CA-FEB5-4506-811D-D03D2AC554E1}"/>
    <hyperlink ref="D56" r:id="rId6" xr:uid="{03103D4D-77FA-4924-8ED4-1D7130B176A5}"/>
    <hyperlink ref="D57" r:id="rId7" xr:uid="{167983C7-B2FD-46F0-9267-998954277211}"/>
    <hyperlink ref="D58" r:id="rId8" xr:uid="{C16F24DD-2671-4AA0-85EC-A4E1E377FED8}"/>
    <hyperlink ref="D59" r:id="rId9" xr:uid="{1768AD92-70F0-4714-AE68-35B2FFDB7087}"/>
    <hyperlink ref="D60" r:id="rId10" xr:uid="{0E77F4D2-7BE5-412E-B928-6F07225C2279}"/>
    <hyperlink ref="D61" r:id="rId11" xr:uid="{93A958BB-793B-4DD2-A897-2883F000E66D}"/>
    <hyperlink ref="D62" r:id="rId12" xr:uid="{BC5D0321-5F1D-4F2D-BD02-71EBD9FC0434}"/>
    <hyperlink ref="D63" r:id="rId13" xr:uid="{664465AB-98C9-4B22-88D6-7EF3C34243C4}"/>
    <hyperlink ref="D64" r:id="rId14" xr:uid="{0C93D729-54A8-4A47-9E82-A03A46ADDC88}"/>
    <hyperlink ref="D65" r:id="rId15" xr:uid="{7CA15AF3-E547-46E9-9DEB-F7C13B84D2A7}"/>
    <hyperlink ref="D66" r:id="rId16" display="https://protect-eu.mimecast.com/s/5iipCovq2iDkJMkpSNb84E?domain=eur02.safelinks.protection.outlook.com" xr:uid="{DC21B077-2ED6-4009-B53B-34A617C1C1F7}"/>
    <hyperlink ref="D67" r:id="rId17" display="https://protect-eu.mimecast.com/s/d9UeCvYA2HEvoGv0unuiUx?domain=eur02.safelinks.protection.outlook.com" xr:uid="{667168FD-EAB9-4293-8987-D7B39D46B865}"/>
    <hyperlink ref="D68" r:id="rId18" display="https://protect-eu.mimecast.com/s/yK6fCzBGpfGKv3KNTl2WG3?domain=eur02.safelinks.protection.outlook.com" xr:uid="{FC620B54-1934-4E6B-80E2-188BB36BF2EB}"/>
    <hyperlink ref="D69" r:id="rId19" xr:uid="{295BA231-1FAF-4CA2-947B-A542EBB13E4A}"/>
    <hyperlink ref="D70" r:id="rId20" xr:uid="{E91C65DC-E561-4CDE-885F-EC2FF126AD12}"/>
    <hyperlink ref="D71" r:id="rId21" xr:uid="{2C0151CF-B05E-46A3-8670-9374E95AC951}"/>
    <hyperlink ref="D72" r:id="rId22" xr:uid="{BFE97A58-9C0B-425C-9D61-B5F4A987BADB}"/>
    <hyperlink ref="D73" r:id="rId23" xr:uid="{379EE366-EC84-4860-893E-9EBF4739B392}"/>
    <hyperlink ref="D74" r:id="rId24" xr:uid="{B02EDCB7-E18D-43A3-BB2A-A599DA4490B7}"/>
    <hyperlink ref="D75" r:id="rId25" display="https://protect-eu.mimecast.com/s/op7DCgxgJHq8nr85uN7wGnn?domain=eur02.safelinks.protection.outlook.com" xr:uid="{77BADA93-1716-4139-A339-7B7E391FD1FA}"/>
    <hyperlink ref="D76" r:id="rId26" xr:uid="{8ECE8360-53F8-4149-9464-777AF13213FD}"/>
    <hyperlink ref="D77" r:id="rId27" xr:uid="{56EA2726-49EE-471A-9F19-02E418069680}"/>
    <hyperlink ref="D78" r:id="rId28" display="https://protect-eu.mimecast.com/s/cQEUCovq2iDkJMkpS1NuTQi?domain=eur02.safelinks.protection.outlook.com" xr:uid="{69BE690B-1984-49BB-B59E-467E799BDBF7}"/>
    <hyperlink ref="D79" r:id="rId29" xr:uid="{F0AC5EA9-5A76-4D8E-BF13-621F8354A585}"/>
    <hyperlink ref="D80" r:id="rId30" display="https://protect-eu.mimecast.com/s/XCLtCvYA2HEvoGv0uQnPdGC?domain=eur02.safelinks.protection.outlook.com" xr:uid="{8A19647A-3C3F-4A80-B6FE-BC2F5FF5D95F}"/>
    <hyperlink ref="D81" r:id="rId31" display="https://protect-eu.mimecast.com/s/JQWUCxVDkfLZKyZqU8qqXi9?domain=eur02.safelinks.protection.outlook.com" xr:uid="{43A8C7FB-EF91-4962-9AC1-EFF4C34C9FCD}"/>
    <hyperlink ref="D82" r:id="rId32" display="https://protect-eu.mimecast.com/s/3sSdCzBGpfGKv3KNT4lfxwj?domain=eur02.safelinks.protection.outlook.com" xr:uid="{29F48172-A45C-4123-AE91-F910A0D83BA3}"/>
    <hyperlink ref="D83" r:id="rId33" display="https://protect-eu.mimecast.com/s/laRoCB85BtDv31vJSz8csby?domain=eur02.safelinks.protection.outlook.com" xr:uid="{F57236C8-C5B3-42E0-AA16-70AC8442287D}"/>
    <hyperlink ref="D84" r:id="rId34" display="https://protect-eu.mimecast.com/s/VSzWCEZ5RSlBKmBouN1ccdY?domain=eur02.safelinks.protection.outlook.com" xr:uid="{C5DC7DF8-CB34-4BBE-B464-3A1C2E2F8D9B}"/>
    <hyperlink ref="D85" r:id="rId35" display="https://protect-eu.mimecast.com/s/7Q8gCJYm6HBxPRxLHVPBY0X?domain=eur02.safelinks.protection.outlook.com" xr:uid="{36702012-6A85-4C3F-9F56-688DC4D68E3E}"/>
    <hyperlink ref="D86" r:id="rId36" display="https://protect-eu.mimecast.com/s/nJaVCLYo9HkL5ALMTBWhOPL?domain=eur02.safelinks.protection.outlook.com" xr:uid="{C1467B77-D8CB-40E1-B7D1-603E6077A5A4}"/>
    <hyperlink ref="D87" r:id="rId37" display="https://protect-eu.mimecast.com/s/wsgYCNEqkTZo1Ao5Um26Nrb?domain=eur02.safelinks.protection.outlook.com" xr:uid="{367C61D5-CB96-4E22-AA1E-B780EE5E989A}"/>
    <hyperlink ref="D88" r:id="rId38" display="https://protect-eu.mimecast.com/s/2rHjCWwD6t60v20wi63m31c?domain=eur02.safelinks.protection.outlook.com" xr:uid="{80297D5C-B4C7-4F48-8370-55022049EBA3}"/>
    <hyperlink ref="D89" r:id="rId39" display="https://protect-eu.mimecast.com/s/akrlCYQGEsD5PQ5oS0p4zU8?domain=eur02.safelinks.protection.outlook.com" xr:uid="{83D98873-2AE5-4CB2-8128-26ED4302148D}"/>
    <hyperlink ref="D90" r:id="rId40" display="https://protect-eu.mimecast.com/s/U7SmC1Y8wH68K18wiL7wAfI?domain=eur02.safelinks.protection.outlook.com" xr:uid="{F3A24006-81F6-49F1-A562-87D0084A88AD}"/>
    <hyperlink ref="D91" r:id="rId41" display="https://protect-eu.mimecast.com/s/AqM3C3j51HXZVwZYugKc2t6?domain=eur02.safelinks.protection.outlook.com" xr:uid="{FD9C6361-EE1B-459E-91AA-99FC6328069D}"/>
    <hyperlink ref="D92" r:id="rId42" display="https://protect-eu.mimecast.com/s/blWsC5l5yfMAOoAYcOv0lSP?domain=eur02.safelinks.protection.outlook.com" xr:uid="{79F067C7-38C1-42E0-BA14-5B7E939CC2B4}"/>
    <hyperlink ref="D93" r:id="rId43" display="https://protect-eu.mimecast.com/s/5WI9C9p5rtz8Pv8VUEOoKkg?domain=eur02.safelinks.protection.outlook.com" xr:uid="{0E19F2C1-0061-43A2-BEE4-F51AE2A93BD0}"/>
    <hyperlink ref="D94" r:id="rId44" display="https://protect-eu.mimecast.com/s/Q0tECgxgJHq8nr85uo78Jvw?domain=eur02.safelinks.protection.outlook.com" xr:uid="{95D16412-ADB3-4C33-893E-D1FA7081D8E5}"/>
    <hyperlink ref="D95" r:id="rId45" display="https://protect-eu.mimecast.com/s/p8koCkwmRtkgZ7g3TVNBWuE?domain=eur02.safelinks.protection.outlook.com" xr:uid="{884C9370-AA77-4904-9879-C5F339EA1DEC}"/>
    <hyperlink ref="D96" r:id="rId46" display="https://protect-eu.mimecast.com/s/GohCCm2oZUpvGZvLTOL666z?domain=eur02.safelinks.protection.outlook.com" xr:uid="{50E79A46-2985-49FF-B8CC-C0A1FF02284C}"/>
    <hyperlink ref="D97" r:id="rId47" display="https://protect-eu.mimecast.com/s/i77TCovq2iDkJMkpSzNbxEC?domain=eur02.safelinks.protection.outlook.com" xr:uid="{C2C5C926-1AFB-4D29-B4AB-88F5C7E1F340}"/>
    <hyperlink ref="D98" r:id="rId48" display="https://protect-eu.mimecast.com/s/MBNSC5l5yfMAOoAYcOwQ-qT?domain=eur02.safelinks.protection.outlook.com" xr:uid="{7DD74ECE-4847-41A6-9B10-FEBC90DC8CF6}"/>
    <hyperlink ref="D99" r:id="rId49" display="https://protect-eu.mimecast.com/s/jGeCC7n53SzL9vLjUWQwiVL?domain=eur02.safelinks.protection.outlook.com" xr:uid="{38CA0D5E-AD71-4DB2-A1E4-4D4EC10E5082}"/>
    <hyperlink ref="D100" r:id="rId50" display="https://protect-eu.mimecast.com/s/FhzWC9p5rtz8Pv8VUEpuVfI?domain=eur02.safelinks.protection.outlook.com" xr:uid="{CAF84205-075B-44DF-B377-BE44D65E614C}"/>
    <hyperlink ref="D101" r:id="rId51" display="https://protect-eu.mimecast.com/s/sdyqCgxgJHq8nr85uoB2Sox?domain=eur02.safelinks.protection.outlook.com" xr:uid="{6C6E0704-C529-4F5F-A035-C83DB22331C8}"/>
    <hyperlink ref="D102" r:id="rId52" display="https://protect-eu.mimecast.com/s/u_MKCkwmRtkgZ7g3TVnrji4?domain=eur02.safelinks.protection.outlook.com" xr:uid="{113FCDD5-A853-4BC4-BF9C-18840275B7F8}"/>
    <hyperlink ref="D103" r:id="rId53" display="https://protect-eu.mimecast.com/s/usCvCm2oZUpvGZvLTOZ6pd2?domain=eur02.safelinks.protection.outlook.com" xr:uid="{8072D847-7ABB-4C96-A51D-0F8206B24554}"/>
    <hyperlink ref="D104" r:id="rId54" display="https://protect-eu.mimecast.com/s/YI5BCovq2iDkJMkpSzgl96T?domain=eur02.safelinks.protection.outlook.com" xr:uid="{B3749284-B7CD-4A9F-96E5-2836679C28A5}"/>
    <hyperlink ref="D105" r:id="rId55" display="https://protect-eu.mimecast.com/s/LGrQCqVvxf19GD96cXycGGC?domain=eur02.safelinks.protection.outlook.com" xr:uid="{E70900F4-1433-4909-831E-44F4854E15DE}"/>
    <hyperlink ref="D106" r:id="rId56" display="https://protect-eu.mimecast.com/s/eIiwCvYA2HEvoGv0uXOUlFE?domain=eur02.safelinks.protection.outlook.com" xr:uid="{F8A12126-7A66-4BA4-A081-7B8893928D3C}"/>
    <hyperlink ref="D107" r:id="rId57" display="https://protect-eu.mimecast.com/s/pxDaCxVDkfLZKyZqUv1vJ70?domain=eur02.safelinks.protection.outlook.com" xr:uid="{B0D0AF7D-B864-4A0A-B6E8-707BD12FB3A8}"/>
    <hyperlink ref="D108" r:id="rId58" display="https://protect-eu.mimecast.com/s/6WuOCzBGpfGKv3KNTXj0iBL?domain=eur02.safelinks.protection.outlook.com" xr:uid="{D33D7EB8-DCEC-43DA-AA73-98C9CC5CCD89}"/>
    <hyperlink ref="D109" r:id="rId59" display="https://protect-eu.mimecast.com/s/Wn-1CB85BtDv31vJS6xjHCu?domain=eur02.safelinks.protection.outlook.com" xr:uid="{8F54CB11-F8BE-4275-A303-8F218612C74C}"/>
    <hyperlink ref="D110" r:id="rId60" display="https://protect-eu.mimecast.com/s/2RSICEZ5RSlBKmBouw7drZZ?domain=eur02.safelinks.protection.outlook.com" xr:uid="{277555FB-40AC-4C67-8B52-7C4741739096}"/>
    <hyperlink ref="D111" r:id="rId61" display="https://protect-eu.mimecast.com/s/CwtcCJYm6HBxPRxLHGlhzVN?domain=eur02.safelinks.protection.outlook.com" xr:uid="{8F483094-22C2-4769-BF91-F10F2C65B5D3}"/>
    <hyperlink ref="D112" r:id="rId62" display="https://protect-eu.mimecast.com/s/swc5CLYo9HkL5ALMTqwxGsd?domain=eur02.safelinks.protection.outlook.com" xr:uid="{97519E4C-2BD6-4F5F-A20E-4FE219F0043C}"/>
    <hyperlink ref="D113" r:id="rId63" display="https://protect-eu.mimecast.com/s/dz2dCNEqkTZo1Ao5UjNGz84?domain=eur02.safelinks.protection.outlook.com" xr:uid="{B959280C-6775-49FA-B7BE-08681B6DE052}"/>
    <hyperlink ref="D114" r:id="rId64" display="https://protect-eu.mimecast.com/s/vaasCPMvNT0QqOQAU10d0k7?domain=eur02.safelinks.protection.outlook.com" xr:uid="{0A6E0083-43FA-4EDF-AA34-6DCF4D7B5F21}"/>
    <hyperlink ref="D115" r:id="rId65" display="https://protect-eu.mimecast.com/s/IFuXCRMx6TGN8JNPTPOtajk?domain=eur02.safelinks.protection.outlook.com" xr:uid="{F6825862-5210-4D30-B079-CE4CE9CE0287}"/>
    <hyperlink ref="D116" r:id="rId66" display="https://protect-eu.mimecast.com/s/fPr7CWwD6t60v20wiKpUa-5?domain=eur02.safelinks.protection.outlook.com" xr:uid="{6D80D1E5-E851-41E8-8338-82EA3F23AA62}"/>
    <hyperlink ref="D117" r:id="rId67" display="https://protect-eu.mimecast.com/s/7SHwCYQGEsD5PQ5oS9jinXQ?domain=eur02.safelinks.protection.outlook.com" xr:uid="{E5493C32-0199-4E30-88AB-455649E1365A}"/>
    <hyperlink ref="D118" r:id="rId68" display="https://protect-eu.mimecast.com/s/pC8aC1Y8wH68K18wipA3yg4?domain=eur02.safelinks.protection.outlook.com" xr:uid="{8DDD290C-297A-4205-AE75-2F834DD7A484}"/>
    <hyperlink ref="D119" r:id="rId69" display="https://protect-eu.mimecast.com/s/IplVC3j51HXZVwZYu2972aP?domain=eur02.safelinks.protection.outlook.com" xr:uid="{0B2C67CB-17BA-4548-9B8A-EF8F4BB3A4D4}"/>
    <hyperlink ref="D120" r:id="rId70" display="https://protect-eu.mimecast.com/s/s-wVC5l5yfMAOoAYcywBSh5?domain=eur02.safelinks.protection.outlook.com" xr:uid="{9133C8B7-849B-44E4-B3B1-7BCF317E039E}"/>
    <hyperlink ref="D121" r:id="rId71" display="https://protect-eu.mimecast.com/s/v-xrC7n53SzL9vLjUBQStq-?domain=eur02.safelinks.protection.outlook.com" xr:uid="{32A9558D-EBE5-4C4D-A6C3-5DCEB0243081}"/>
    <hyperlink ref="D122" r:id="rId72" display="https://protect-eu.mimecast.com/s/qsOsC9p5rtz8Pv8VU3pUoaB?domain=eur02.safelinks.protection.outlook.com" xr:uid="{FB71BD07-297F-43A4-8AD5-E235ECD57962}"/>
    <hyperlink ref="D123" r:id="rId73" display="https://protect-eu.mimecast.com/s/CKJ2CgxgJHq8nr85u2B5tAX?domain=eur02.safelinks.protection.outlook.com" xr:uid="{C0DE2FF8-B7D8-4C0F-842D-974184C8B3A4}"/>
    <hyperlink ref="D124" r:id="rId74" display="https://protect-eu.mimecast.com/s/8UGaCkwmRtkgZ7g3TQn9GoM?domain=eur02.safelinks.protection.outlook.com" xr:uid="{88750230-674D-4185-B8A6-54A5C154170B}"/>
    <hyperlink ref="D125" r:id="rId75" display="https://protect-eu.mimecast.com/s/kS_dCm2oZUpvGZvLTBZmkKb?domain=eur02.safelinks.protection.outlook.com" xr:uid="{E3279DFB-B981-4036-BB7B-843F115A6107}"/>
    <hyperlink ref="D126" r:id="rId76" display="https://protect-eu.mimecast.com/s/W9OlCovq2iDkJMkpSVg8sc_?domain=eur02.safelinks.protection.outlook.com" xr:uid="{FB8FC3D7-365C-466F-95E9-63FD75EC4A99}"/>
    <hyperlink ref="D127" r:id="rId77" display="https://protect-eu.mimecast.com/s/tL3SCvYA2HEvoGv0uzOpHp5?domain=eur02.safelinks.protection.outlook.com" xr:uid="{2F7337F3-8B2C-40A3-AC64-3BBEC3F6E4FD}"/>
    <hyperlink ref="D128" r:id="rId78" display="https://protect-eu.mimecast.com/s/p1Y2CxVDkfLZKyZqUY1-zrX?domain=eur02.safelinks.protection.outlook.com" xr:uid="{90452DF0-6610-4A67-9787-AE86D7BF7753}"/>
    <hyperlink ref="D129" r:id="rId79" display="https://protect-eu.mimecast.com/s/RaOaCzBGpfGKv3KNTgjLy4v?domain=eur02.safelinks.protection.outlook.com" xr:uid="{E1605190-AE50-4AB0-9D63-8135E97E307A}"/>
    <hyperlink ref="D130" r:id="rId80" display="https://protect-eu.mimecast.com/s/kWxkCB85BtDv31vJSNxNGyh?domain=eur02.safelinks.protection.outlook.com" xr:uid="{0F0FA930-9514-4E36-AB2D-BAB90B5A0269}"/>
    <hyperlink ref="D131" r:id="rId81" display="https://protect-eu.mimecast.com/s/nrUZCEZ5RSlBKmBoup7KbUd?domain=eur02.safelinks.protection.outlook.com" xr:uid="{D1497424-AC51-4BF6-BFF4-E6C935553243}"/>
    <hyperlink ref="D132" r:id="rId82" display="https://protect-eu.mimecast.com/s/cRe2CJYm6HBxPRxLHzlFyPG?domain=eur02.safelinks.protection.outlook.com" xr:uid="{30A0CE81-F345-4629-A767-4E231733B429}"/>
    <hyperlink ref="D133" r:id="rId83" display="https://protect-eu.mimecast.com/s/mdPgCLYo9HkL5ALMTPw_poo?domain=eur02.safelinks.protection.outlook.com" xr:uid="{B2ED96D1-9F6B-4CA9-8F18-DDB234E27C34}"/>
    <hyperlink ref="D134" r:id="rId84" display="https://protect-eu.mimecast.com/s/g4TYCNEqkTZo1Ao5URNKmOR?domain=eur02.safelinks.protection.outlook.com" xr:uid="{4FC93684-F1B5-44F4-BD90-9699824B485B}"/>
    <hyperlink ref="D135" r:id="rId85" display="https://protect-eu.mimecast.com/s/HPFBCPMvNT0QqOQAUj0KUZe?domain=eur02.safelinks.protection.outlook.com" xr:uid="{54970472-5F14-498C-A798-CB715780FD08}"/>
    <hyperlink ref="D136" r:id="rId86" display="https://protect-eu.mimecast.com/s/JQ5DCRMx6TGN8JNPTOOvD_J?domain=eur02.safelinks.protection.outlook.com" xr:uid="{FFEBF9C4-7E0F-4446-8BCB-9577525F62B0}"/>
    <hyperlink ref="D137" r:id="rId87" display="https://protect-eu.mimecast.com/s/6yiFCWwD6t60v20winp3t-B?domain=eur02.safelinks.protection.outlook.com" xr:uid="{91CEDCBA-A827-40D2-8C21-E09DE322BF08}"/>
    <hyperlink ref="D138" r:id="rId88" display="https://protect-eu.mimecast.com/s/S73bC1Y8wH68K18wiXA9DDq?domain=eur02.safelinks.protection.outlook.com" xr:uid="{737E2870-7754-431F-AFDD-1D3E68B277B5}"/>
    <hyperlink ref="D139" r:id="rId89" display="https://protect-eu.mimecast.com/s/1kXhC3j51HXZVwZYuD9d8sg?domain=eur02.safelinks.protection.outlook.com" xr:uid="{62DCBB56-F3A4-49E6-B4FA-0A8C22236464}"/>
    <hyperlink ref="D140" r:id="rId90" display="https://protect-eu.mimecast.com/s/40elC7n53SzL9vLjUNQ8PAz?domain=eur02.safelinks.protection.outlook.com" xr:uid="{9A163DCB-E828-4FDF-9C4F-C9D0F9EB32E3}"/>
    <hyperlink ref="D141" r:id="rId91" display="https://protect-eu.mimecast.com/s/yF1RC9p5rtz8Pv8VUOpg2d5?domain=eur02.safelinks.protection.outlook.com" xr:uid="{85B12CD2-4312-4B3C-948A-C6FC55CDD78B}"/>
    <hyperlink ref="D142" r:id="rId92" display="https://protect-eu.mimecast.com/s/wvFGCgxgJHq8nr85u3By_ze?domain=eur02.safelinks.protection.outlook.com" xr:uid="{ED5E99B8-1422-4DAE-8F5E-7BDF47A3B983}"/>
    <hyperlink ref="D143" r:id="rId93" display="https://protect-eu.mimecast.com/s/GRCAC5l5yfMAOoAYc2YVUce?domain=eur02.safelinks.protection.outlook.com" xr:uid="{266B1A38-ADE7-4B07-A7DF-7AB13DB042D3}"/>
    <hyperlink ref="D144" r:id="rId94" display="https://protect-eu.mimecast.com/s/G8yyCkwmRtkgZ7g3T9mrdUX?domain=eur02.safelinks.protection.outlook.com" xr:uid="{D6E612CF-BD71-4565-BF47-8D1493FBDB5F}"/>
    <hyperlink ref="D145" r:id="rId95" display="https://protect-eu.mimecast.com/s/38skCm2oZUpvGZvLT9o9Sav?domain=eur02.safelinks.protection.outlook.com" xr:uid="{588266EB-A958-4692-8EEF-8789B91E7D1F}"/>
    <hyperlink ref="D146" r:id="rId96" display="https://protect-eu.mimecast.com/s/l7bCCovq2iDkJMkpS6LJeLR?domain=eur02.safelinks.protection.outlook.com" xr:uid="{70C2226F-DBD9-4BD2-A534-6190ED959242}"/>
    <hyperlink ref="D147" r:id="rId97" display="https://protect-eu.mimecast.com/s/iWnACqVvxf19GD96cEVV1nL?domain=eur02.safelinks.protection.outlook.com" xr:uid="{86B81660-B1DC-4ACC-BFB6-A8A36D84679F}"/>
    <hyperlink ref="D148" r:id="rId98" display="https://protect-eu.mimecast.com/s/2LakCvYA2HEvoGv0uo3_OIq?domain=eur02.safelinks.protection.outlook.com" xr:uid="{B3EDD5DB-E0EA-4635-950D-F9798B275E35}"/>
    <hyperlink ref="D149" r:id="rId99" display="https://protect-eu.mimecast.com/s/9cATCxVDkfLZKyZqURvwNU1?domain=eur02.safelinks.protection.outlook.com" xr:uid="{4E5448D8-3A73-417D-92DB-CAD730C6CC05}"/>
    <hyperlink ref="D150" r:id="rId100" display="https://protect-eu.mimecast.com/s/Y9fGCzBGpfGKv3KNToK2286?domain=eur02.safelinks.protection.outlook.com" xr:uid="{38F9C6EA-DE0E-4181-B055-54C755757C2E}"/>
    <hyperlink ref="D151" r:id="rId101" display="https://protect-eu.mimecast.com/s/DfA0CB85BtDv31vJSW1wBIt?domain=eur02.safelinks.protection.outlook.com" xr:uid="{132279ED-4F71-42F8-A78D-8591B507E38E}"/>
    <hyperlink ref="D152" r:id="rId102" display="https://protect-eu.mimecast.com/s/7R6ZCEZ5RSlBKmBouZxA8w_?domain=eur02.safelinks.protection.outlook.com" xr:uid="{7DDAE747-83A5-406C-91ED-5BAAA0FDCC4E}"/>
    <hyperlink ref="D153" r:id="rId103" display="https://protect-eu.mimecast.com/s/SjVQCJYm6HBxPRxLHvKHWYh?domain=eur02.safelinks.protection.outlook.com" xr:uid="{8AE490E7-E7B3-4EF7-8ECE-3DFA2A9055B5}"/>
    <hyperlink ref="D154" r:id="rId104" display="https://protect-eu.mimecast.com/s/F7UVCLYo9HkL5ALMTjYJdks?domain=eur02.safelinks.protection.outlook.com" xr:uid="{A326E4B4-D501-4EE3-A078-C78907CE1058}"/>
    <hyperlink ref="D155" r:id="rId105" display="https://protect-eu.mimecast.com/s/Sfb0CNEqkTZo1Ao5Ur3arT4?domain=eur02.safelinks.protection.outlook.com" xr:uid="{674B9789-2E2E-4233-995A-7B23FBDAFB0F}"/>
    <hyperlink ref="D156" r:id="rId106" display="https://protect-eu.mimecast.com/s/xiSWCPMvNT0QqOQAU6JHZal?domain=eur02.safelinks.protection.outlook.com" xr:uid="{F2157C9E-98EC-4547-80D3-AE4E6E6D4B31}"/>
    <hyperlink ref="D157" r:id="rId107" display="https://protect-eu.mimecast.com/s/tc13CRMx6TGN8JNPTqV9uqS?domain=eur02.safelinks.protection.outlook.com" xr:uid="{1CC04DB6-06FD-428D-BFD8-69ACB08D6213}"/>
    <hyperlink ref="D158" r:id="rId108" display="https://protect-eu.mimecast.com/s/uTlUCWwD6t60v20wimMd32e?domain=eur02.safelinks.protection.outlook.com" xr:uid="{AF7E4842-980F-4705-BAF5-580E2B55EECC}"/>
    <hyperlink ref="D159" r:id="rId109" display="https://protect-eu.mimecast.com/s/mQMfCYQGEsD5PQ5oSM1d9I2?domain=eur02.safelinks.protection.outlook.com" xr:uid="{5ED5C7F3-9143-4DA6-B8AC-14E45AAD5353}"/>
    <hyperlink ref="D160" r:id="rId110" display="https://protect-eu.mimecast.com/s/QG8mC1Y8wH68K18wiYP90iH?domain=eur02.safelinks.protection.outlook.com" xr:uid="{62C83D6C-BD82-4B49-8446-0DE190C86B17}"/>
    <hyperlink ref="D161" r:id="rId111" display="https://protect-eu.mimecast.com/s/g6XdC3j51HXZVwZYuQnT9Qj?domain=eur02.safelinks.protection.outlook.com" xr:uid="{BBB22607-11A1-411D-8D47-4B476A92CCCA}"/>
    <hyperlink ref="D162" r:id="rId112" display="https://protect-eu.mimecast.com/s/W2QcC5l5yfMAOoAYcxYnddf?domain=eur02.safelinks.protection.outlook.com" xr:uid="{1307BB5B-2F00-4A1A-9B07-67CBE12B537A}"/>
    <hyperlink ref="D163" r:id="rId113" display="https://protect-eu.mimecast.com/s/VtOjC7n53SzL9vLjUqnA2DL?domain=eur02.safelinks.protection.outlook.com" xr:uid="{D66EA8B1-9111-4135-9869-79CC2E1F5835}"/>
    <hyperlink ref="D164" r:id="rId114" display="https://protect-eu.mimecast.com/s/o9zhC9p5rtz8Pv8VUP9QV7s?domain=eur02.safelinks.protection.outlook.com" xr:uid="{9A16299A-2168-4D9B-A085-30E03F7BC14F}"/>
    <hyperlink ref="D165" r:id="rId115" display="https://protect-eu.mimecast.com/s/FSnICgxgJHq8nr85uEwFXkt?domain=eur02.safelinks.protection.outlook.com" xr:uid="{8A8D8509-CA5B-44A5-B9B8-2722719CEB94}"/>
    <hyperlink ref="D166" r:id="rId116" display="https://protect-eu.mimecast.com/s/jg2tCkwmRtkgZ7g3TJmBZTV?domain=eur02.safelinks.protection.outlook.com" xr:uid="{F8EBFF9B-D733-408B-911A-33797BF2C35B}"/>
    <hyperlink ref="D167" r:id="rId117" display="https://protect-eu.mimecast.com/s/R60RCm2oZUpvGZvLTQo0OA5?domain=eur02.safelinks.protection.outlook.com" xr:uid="{D5710F7A-1D7D-44DE-B6F2-ADB9F1E80A54}"/>
    <hyperlink ref="D168" r:id="rId118" display="https://protect-eu.mimecast.com/s/KxjTCovq2iDkJMkpSOL6QHy?domain=eur02.safelinks.protection.outlook.com" xr:uid="{4E5A31F9-1E4A-4759-9D62-EEAFED473A4D}"/>
    <hyperlink ref="D169" r:id="rId119" display="https://protect-eu.mimecast.com/s/Hv9nCqVvxf19GD96cNVIe_0?domain=eur02.safelinks.protection.outlook.com" xr:uid="{2DF079E9-05B5-49A3-A1CB-5A62C711D880}"/>
    <hyperlink ref="D170" r:id="rId120" display="https://protect-eu.mimecast.com/s/MgFWCvYA2HEvoGv0u53sCkR?domain=eur02.safelinks.protection.outlook.com" xr:uid="{6E544436-0F49-4705-A43F-1B3CF8475C02}"/>
    <hyperlink ref="D171" r:id="rId121" display="https://protect-eu.mimecast.com/s/P4eXCzBGpfGKv3KNTwKT05R?domain=eur02.safelinks.protection.outlook.com" xr:uid="{8129EF9C-6D22-4CED-9581-517E7261E54C}"/>
    <hyperlink ref="D172" r:id="rId122" display="https://protect-eu.mimecast.com/s/Y2IqCB85BtDv31vJS1162ge?domain=eur02.safelinks.protection.outlook.com" xr:uid="{9BCCD45A-44F1-488D-8C62-251BBFCF62A0}"/>
    <hyperlink ref="D173" r:id="rId123" display="https://protect-eu.mimecast.com/s/x2g1CEZ5RSlBKmBouQxYhtV?domain=eur02.safelinks.protection.outlook.com" xr:uid="{786A522B-8563-4320-BBCA-0BAB253F3391}"/>
    <hyperlink ref="D174" r:id="rId124" display="https://protect-eu.mimecast.com/s/nvPcCNEqkTZo1Ao5U03Jsfi?domain=eur02.safelinks.protection.outlook.com" xr:uid="{C614C7EE-A6B8-4CE0-9690-A5263A5D5D38}"/>
    <hyperlink ref="D175" r:id="rId125" display="https://protect-eu.mimecast.com/s/P0ECCPMvNT0QqOQAUrJV4cV?domain=eur02.safelinks.protection.outlook.com" xr:uid="{3D4DE071-84F1-48C8-BAB2-6F4E92095194}"/>
    <hyperlink ref="D176" r:id="rId126" display="https://protect-eu.mimecast.com/s/uJBwCWwD6t60v20wipM6HmB?domain=eur02.safelinks.protection.outlook.com" xr:uid="{F7E7CF42-9378-4C25-80B8-8C6B44DDA508}"/>
    <hyperlink ref="D177" r:id="rId127" display="https://protect-eu.mimecast.com/s/wMhPCYQGEsD5PQ5oSZ1Pcc_?domain=eur02.safelinks.protection.outlook.com" xr:uid="{5EF993DF-CF6C-40BC-8275-D887BAB18048}"/>
    <hyperlink ref="D178" r:id="rId128" display="https://protect-eu.mimecast.com/s/kQXzC1Y8wH68K18wi1P9Lmh?domain=eur02.safelinks.protection.outlook.com" xr:uid="{E8392C85-95F9-469C-8BE7-35DF43900F35}"/>
    <hyperlink ref="D179" r:id="rId129" xr:uid="{76416CCA-B9D2-47CF-8960-1F24FC12CD64}"/>
    <hyperlink ref="D180" r:id="rId130" display="https://protect-eu.mimecast.com/s/gMZEC5l5yfMAOoAYc8Yb_J8?domain=eur02.safelinks.protection.outlook.com" xr:uid="{31438030-B90D-4A63-B6BB-C23835691EA0}"/>
    <hyperlink ref="D181" r:id="rId131" display="https://protect-eu.mimecast.com/s/mQY6C7n53SzL9vLjURndLw7?domain=eur02.safelinks.protection.outlook.com" xr:uid="{CBF00D09-ABAE-4450-B6EE-49C5E26FFCD4}"/>
    <hyperlink ref="D182" r:id="rId132" display="https://protect-eu.mimecast.com/s/_VAvC9p5rtz8Pv8VU19tfLj?domain=eur02.safelinks.protection.outlook.com" xr:uid="{2DB2834D-6AB7-4D43-94F1-10E0EC30382C}"/>
    <hyperlink ref="D183" r:id="rId133" display="https://protect-eu.mimecast.com/s/rm_TCgxgJHq8nr85u7wQtJu?domain=eur02.safelinks.protection.outlook.com" xr:uid="{A323F746-9C3F-4B1A-8FE4-5FFBBF5FF613}"/>
    <hyperlink ref="D184" r:id="rId134" display="https://protect-eu.mimecast.com/s/KN9_CkwmRtkgZ7g3T8mEFXw?domain=eur02.safelinks.protection.outlook.com" xr:uid="{F076930F-003B-45C3-B2E2-0F3C179CCA68}"/>
    <hyperlink ref="D185" r:id="rId135" display="https://protect-eu.mimecast.com/s/-LreCm2oZUpvGZvLTDo17Jk?domain=eur02.safelinks.protection.outlook.com" xr:uid="{5444AACF-0A10-4A2D-B76D-091BB833EB65}"/>
    <hyperlink ref="D186" r:id="rId136" display="https://protect-eu.mimecast.com/s/fLaJCovq2iDkJMkpSoLjeia?domain=eur02.safelinks.protection.outlook.com" xr:uid="{A734F0C9-A95E-48C0-AC3F-E888C452359D}"/>
    <hyperlink ref="D187" r:id="rId137" xr:uid="{27E62743-973C-4FA9-84F1-8468FBE7A7B0}"/>
    <hyperlink ref="D188" r:id="rId138" xr:uid="{96394179-0AB9-4661-AB8D-1A6E9C210E28}"/>
    <hyperlink ref="D189" r:id="rId139" xr:uid="{5C8B1A3D-4AFE-4060-9656-6C0F860DE5C5}"/>
    <hyperlink ref="D190" r:id="rId140" xr:uid="{AB02B680-65AE-4883-A642-09DE620BF45B}"/>
    <hyperlink ref="D191" r:id="rId141" xr:uid="{FE062519-256A-46EC-A91B-460B6063FF62}"/>
    <hyperlink ref="D192" r:id="rId142" xr:uid="{5C8EC9C4-F2A5-48BF-A364-863E996AFE0D}"/>
    <hyperlink ref="D193" r:id="rId143" xr:uid="{CAA85C9E-A433-462D-87E6-EBB204085B70}"/>
    <hyperlink ref="D194" r:id="rId144" xr:uid="{0A3A7E49-CC0C-4EDE-BF26-07B145705974}"/>
    <hyperlink ref="D195" r:id="rId145" xr:uid="{44C93639-F1F2-4A11-9ACC-9C1CD97F9498}"/>
    <hyperlink ref="D196" r:id="rId146" xr:uid="{518EDC54-0F29-418B-BE70-BD6F1D8F4265}"/>
    <hyperlink ref="D197" r:id="rId147" xr:uid="{ECF6235A-86F8-496B-A26B-3BB2F53EB822}"/>
    <hyperlink ref="D198" r:id="rId148" xr:uid="{9A9C28A6-F34F-472A-830C-7C919A14DA11}"/>
    <hyperlink ref="D199" r:id="rId149" xr:uid="{D8EA42F2-45E8-4CFE-85AF-AC82BB918AC6}"/>
    <hyperlink ref="D200" r:id="rId150" xr:uid="{799BA8BD-240B-44D5-8B3E-0451E94922ED}"/>
    <hyperlink ref="D201" r:id="rId151" xr:uid="{5CF14291-FE94-4D3A-825A-3F5DBA59A1B7}"/>
    <hyperlink ref="D202" r:id="rId152" xr:uid="{F3A0919D-2BE0-4535-ABC1-EA4B12E0AEA8}"/>
    <hyperlink ref="D203" r:id="rId153" xr:uid="{8FEA0FFB-5FAF-4816-AB57-0399FC909E0E}"/>
    <hyperlink ref="D204" r:id="rId154" xr:uid="{07DC8A56-5A0A-47ED-956C-6A89E4BDEB63}"/>
    <hyperlink ref="D205" r:id="rId155" xr:uid="{90DC11A0-65D7-41F1-8986-BC52BB8FE285}"/>
    <hyperlink ref="D206" r:id="rId156" xr:uid="{811FB483-6BF6-4051-A3A7-655E773CDD89}"/>
    <hyperlink ref="D207" r:id="rId157" xr:uid="{9D8CC14B-84EE-4482-8C71-CC860E9E81E6}"/>
    <hyperlink ref="D208" r:id="rId158" xr:uid="{8E688214-92E1-43DD-A078-F30DA367299F}"/>
    <hyperlink ref="D209" r:id="rId159" xr:uid="{65B2D1E7-DE17-4F8A-AAA9-3FC2DF2A78D9}"/>
    <hyperlink ref="D210" r:id="rId160" xr:uid="{38CBF16F-4887-4716-A78D-602DCDA79DB3}"/>
    <hyperlink ref="D211" r:id="rId161" xr:uid="{257B7AF5-1960-4734-BCF8-08193910426D}"/>
    <hyperlink ref="D2" r:id="rId162" xr:uid="{90268349-202D-465F-A29E-59BE6DFF288F}"/>
    <hyperlink ref="D213" r:id="rId163" xr:uid="{5F685521-60A6-42D5-B8E3-EE51BA2C6B11}"/>
    <hyperlink ref="D212" r:id="rId164" xr:uid="{8CC3D90F-E39E-41BA-A2E1-37A71F3CB06F}"/>
    <hyperlink ref="D50" r:id="rId165" xr:uid="{62E37C1F-33DE-4359-8AEE-80C870158311}"/>
    <hyperlink ref="D49" r:id="rId166" xr:uid="{AA848E2D-5163-4B70-A68E-AD69734FA5EB}"/>
    <hyperlink ref="D48" r:id="rId167" xr:uid="{32D13E99-B5FB-4572-B9CF-A29B08954A29}"/>
    <hyperlink ref="D47" r:id="rId168" xr:uid="{AE425FE3-D57A-494C-AD40-06FEAD768A92}"/>
    <hyperlink ref="D21" r:id="rId169" xr:uid="{281617D2-47B7-4018-91F0-FE42C2B8FFCD}"/>
    <hyperlink ref="D20" r:id="rId170" xr:uid="{FDDA0B3B-6964-4A4E-BA0C-CE5F056D18C7}"/>
    <hyperlink ref="D19" r:id="rId171" xr:uid="{4AB9377A-5732-4721-BDA8-EF16A12CCCEA}"/>
    <hyperlink ref="D18" r:id="rId172" xr:uid="{ACD025A9-B44C-489B-9ABF-6B532FB73608}"/>
    <hyperlink ref="D17" r:id="rId173" xr:uid="{BE5B7D5A-4008-466E-8D22-7D0E3BF4219B}"/>
    <hyperlink ref="D16" r:id="rId174" xr:uid="{231B933A-7C34-47A8-AA62-BE1E8468FC7C}"/>
    <hyperlink ref="D15" r:id="rId175" xr:uid="{C7D10E65-7264-41AA-BC4D-BAB37B365CE8}"/>
    <hyperlink ref="D14" r:id="rId176" xr:uid="{89DF7D12-BDA3-4649-9B62-2E3C4BBD3A36}"/>
    <hyperlink ref="D12" r:id="rId177" xr:uid="{02C74517-B3F6-48EA-800C-4832836B8168}"/>
    <hyperlink ref="D11" r:id="rId178" xr:uid="{B339A5D3-04C7-48CB-B64E-3F4AE3FE975A}"/>
    <hyperlink ref="D10" r:id="rId179" xr:uid="{5EF53877-9C32-4981-8EC7-3ED0542DE274}"/>
    <hyperlink ref="D9" r:id="rId180" xr:uid="{9CC261AB-F021-4914-A14E-DEB35FE53356}"/>
    <hyperlink ref="D8" r:id="rId181" xr:uid="{D07F3841-25D7-40AB-B1E2-194BE91B73E2}"/>
    <hyperlink ref="D7" r:id="rId182" xr:uid="{11F9A651-B952-4559-88E6-433BA6229005}"/>
    <hyperlink ref="D6" r:id="rId183" xr:uid="{4C68A996-A6BB-4152-BF68-F084D85DE44A}"/>
    <hyperlink ref="D4" r:id="rId184" xr:uid="{86265B95-C798-47B1-B448-1F1C8FF545AE}"/>
    <hyperlink ref="D3" r:id="rId185" xr:uid="{F9A234C2-E74E-47A9-851C-8B8B9B73DC4A}"/>
    <hyperlink ref="D215" r:id="rId186" xr:uid="{CEE898FF-1FDB-46BD-A56C-C2460563AE08}"/>
    <hyperlink ref="D22" r:id="rId187" xr:uid="{96726032-9A80-42E4-B443-0D4D182F088A}"/>
    <hyperlink ref="D23" r:id="rId188" xr:uid="{7EFF913F-0C03-4D4C-A44D-57220BEAB832}"/>
    <hyperlink ref="D24" r:id="rId189" xr:uid="{076DB1B8-40C8-46F8-99C5-FA4985714819}"/>
    <hyperlink ref="D25" r:id="rId190" xr:uid="{735477E5-0756-473F-9B31-7F409B76174B}"/>
    <hyperlink ref="D26" r:id="rId191" xr:uid="{540489B3-ECF8-4965-B94A-B903E4F3AA40}"/>
    <hyperlink ref="D27" r:id="rId192" xr:uid="{1496B6F4-A273-4B02-902D-841C3AC0A6A4}"/>
    <hyperlink ref="D28" r:id="rId193" xr:uid="{AEC16DAB-0A87-490D-ACE7-6CD7E1E4F5DF}"/>
    <hyperlink ref="D29" r:id="rId194" xr:uid="{5D43C7C1-5CD0-403A-8197-18420C02E9CF}"/>
    <hyperlink ref="D30" r:id="rId195" xr:uid="{156E04E0-AA61-4EB9-88B2-046089538062}"/>
    <hyperlink ref="D31" r:id="rId196" xr:uid="{E5176B58-7318-4FBE-8530-1C58B7D618DD}"/>
    <hyperlink ref="D32" r:id="rId197" xr:uid="{43B75761-3E51-49E2-8EA4-D01E381CB3B5}"/>
    <hyperlink ref="D33" r:id="rId198" xr:uid="{3B6A9727-12D4-4119-B803-CF24922E3DF6}"/>
    <hyperlink ref="D34" r:id="rId199" xr:uid="{2BF27899-AF97-47EC-98F6-C970F7D45F18}"/>
    <hyperlink ref="D35" r:id="rId200" xr:uid="{80DC539B-23D4-41CB-8B94-5EED0C0FA629}"/>
    <hyperlink ref="D36" r:id="rId201" xr:uid="{CD429A11-EA71-482F-A9D3-FC65373F26FE}"/>
    <hyperlink ref="D37" r:id="rId202" xr:uid="{CC8FEC92-3EF4-42DC-9237-3267AB895F84}"/>
    <hyperlink ref="D38" r:id="rId203" xr:uid="{E5D6088E-EC91-47C1-AE21-FA0348ED2550}"/>
    <hyperlink ref="D39" r:id="rId204" xr:uid="{A1B4C24C-2A97-4361-B53C-81E8EF5B8F7E}"/>
    <hyperlink ref="D40" r:id="rId205" xr:uid="{38925D9B-EAD3-4433-A4AF-164372A033BB}"/>
    <hyperlink ref="D41" r:id="rId206" xr:uid="{F0117C54-994B-4411-A785-175741D70A17}"/>
    <hyperlink ref="D42" r:id="rId207" xr:uid="{38396162-2C5A-4E93-95F9-895550EAF4C0}"/>
    <hyperlink ref="D43" r:id="rId208" xr:uid="{13C7A121-264C-4452-82A6-FBDDAB13C9EA}"/>
    <hyperlink ref="D44" r:id="rId209" xr:uid="{FDB11141-3B4D-476D-8D71-0D4069ADD80A}"/>
    <hyperlink ref="D45" r:id="rId210" xr:uid="{A207DA31-D082-41E6-9D91-70E83422E0F3}"/>
    <hyperlink ref="D46" r:id="rId211" xr:uid="{41BD72CC-F05F-4A4A-BAA0-DD7A6F5DDC11}"/>
    <hyperlink ref="D221" r:id="rId212" xr:uid="{5F96FD8E-20FC-4A30-A9A1-4F2DFEF89A7A}"/>
    <hyperlink ref="D13" r:id="rId213" xr:uid="{3941D1FD-D59B-4B52-9828-F498598EAC9B}"/>
    <hyperlink ref="D216" r:id="rId214" xr:uid="{4B024276-B496-4EFA-86E4-48659A796509}"/>
    <hyperlink ref="D230" r:id="rId215" xr:uid="{F8A61A33-980E-47CE-B4E7-B1FFD8A5EF9C}"/>
    <hyperlink ref="D218" r:id="rId216" xr:uid="{57889691-60A3-48D9-A334-866579C07578}"/>
  </hyperlinks>
  <pageMargins left="0.7" right="0.7" top="0.75" bottom="0.75" header="0.3" footer="0.3"/>
  <pageSetup paperSize="9" orientation="portrait" verticalDpi="1200" r:id="rId2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C321-7A2D-41DE-945E-C84BC1EB334D}">
  <sheetPr codeName="Foglio3"/>
  <dimension ref="A1:XFD1048558"/>
  <sheetViews>
    <sheetView zoomScale="80" zoomScaleNormal="80" workbookViewId="0">
      <selection activeCell="C15" sqref="C15"/>
    </sheetView>
  </sheetViews>
  <sheetFormatPr defaultRowHeight="15.5"/>
  <cols>
    <col min="1" max="1" width="10.25" customWidth="1"/>
    <col min="2" max="2" width="16.4140625" customWidth="1"/>
    <col min="3" max="3" width="26.25" customWidth="1"/>
    <col min="4" max="4" width="39.4140625" style="43" customWidth="1"/>
    <col min="6" max="6" width="11.58203125" customWidth="1"/>
    <col min="7" max="7" width="10.75" customWidth="1"/>
    <col min="10" max="10" width="23.58203125" customWidth="1"/>
    <col min="11" max="11" width="26.33203125" customWidth="1"/>
    <col min="12" max="12" width="21.5" customWidth="1"/>
  </cols>
  <sheetData>
    <row r="1" spans="1:16384" s="20" customFormat="1" ht="42.5" customHeight="1">
      <c r="A1" s="21" t="s">
        <v>0</v>
      </c>
      <c r="B1" s="21" t="s">
        <v>1</v>
      </c>
      <c r="C1" s="21" t="s">
        <v>2</v>
      </c>
      <c r="D1" s="41" t="s">
        <v>3</v>
      </c>
      <c r="E1" s="21" t="s">
        <v>4</v>
      </c>
      <c r="F1" s="21" t="s">
        <v>5</v>
      </c>
      <c r="G1" s="21" t="s">
        <v>21</v>
      </c>
      <c r="H1" s="21" t="s">
        <v>7</v>
      </c>
      <c r="I1" s="21" t="s">
        <v>1</v>
      </c>
      <c r="J1" s="22" t="s">
        <v>8</v>
      </c>
      <c r="K1" s="22" t="s">
        <v>9</v>
      </c>
      <c r="L1" s="23" t="s">
        <v>17</v>
      </c>
    </row>
    <row r="2" spans="1:16384" s="62" customFormat="1" ht="15" customHeight="1">
      <c r="A2" s="63">
        <v>44927</v>
      </c>
      <c r="B2" s="64" t="s">
        <v>20</v>
      </c>
      <c r="C2" s="65" t="s">
        <v>22</v>
      </c>
      <c r="D2" s="66"/>
      <c r="E2" s="67">
        <v>61974</v>
      </c>
      <c r="F2" s="67"/>
      <c r="G2" s="67"/>
      <c r="H2" s="64">
        <v>1</v>
      </c>
      <c r="I2" s="64" t="s">
        <v>14</v>
      </c>
      <c r="J2" s="68" t="s">
        <v>18</v>
      </c>
      <c r="K2" s="37" t="s">
        <v>16</v>
      </c>
      <c r="L2" s="36" t="s">
        <v>19</v>
      </c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  <c r="AVG2" s="60"/>
      <c r="AVH2" s="60"/>
      <c r="AVI2" s="60"/>
      <c r="AVJ2" s="60"/>
      <c r="AVK2" s="60"/>
      <c r="AVL2" s="60"/>
      <c r="AVM2" s="60"/>
      <c r="AVN2" s="60"/>
      <c r="AVO2" s="60"/>
      <c r="AVP2" s="60"/>
      <c r="AVQ2" s="60"/>
      <c r="AVR2" s="60"/>
      <c r="AVS2" s="60"/>
      <c r="AVT2" s="60"/>
      <c r="AVU2" s="60"/>
      <c r="AVV2" s="60"/>
      <c r="AVW2" s="60"/>
      <c r="AVX2" s="60"/>
      <c r="AVY2" s="60"/>
      <c r="AVZ2" s="60"/>
      <c r="AWA2" s="60"/>
      <c r="AWB2" s="60"/>
      <c r="AWC2" s="60"/>
      <c r="AWD2" s="60"/>
      <c r="AWE2" s="60"/>
      <c r="AWF2" s="60"/>
      <c r="AWG2" s="60"/>
      <c r="AWH2" s="60"/>
      <c r="AWI2" s="60"/>
      <c r="AWJ2" s="60"/>
      <c r="AWK2" s="60"/>
      <c r="AWL2" s="60"/>
      <c r="AWM2" s="60"/>
      <c r="AWN2" s="60"/>
      <c r="AWO2" s="60"/>
      <c r="AWP2" s="60"/>
      <c r="AWQ2" s="60"/>
      <c r="AWR2" s="60"/>
      <c r="AWS2" s="60"/>
      <c r="AWT2" s="60"/>
      <c r="AWU2" s="60"/>
      <c r="AWV2" s="60"/>
      <c r="AWW2" s="60"/>
      <c r="AWX2" s="60"/>
      <c r="AWY2" s="60"/>
      <c r="AWZ2" s="60"/>
      <c r="AXA2" s="60"/>
      <c r="AXB2" s="60"/>
      <c r="AXC2" s="60"/>
      <c r="AXD2" s="60"/>
      <c r="AXE2" s="60"/>
      <c r="AXF2" s="60"/>
      <c r="AXG2" s="60"/>
      <c r="AXH2" s="60"/>
      <c r="AXI2" s="60"/>
      <c r="AXJ2" s="60"/>
      <c r="AXK2" s="60"/>
      <c r="AXL2" s="60"/>
      <c r="AXM2" s="60"/>
      <c r="AXN2" s="60"/>
      <c r="AXO2" s="60"/>
      <c r="AXP2" s="60"/>
      <c r="AXQ2" s="60"/>
      <c r="AXR2" s="60"/>
      <c r="AXS2" s="60"/>
      <c r="AXT2" s="60"/>
      <c r="AXU2" s="60"/>
      <c r="AXV2" s="60"/>
      <c r="AXW2" s="60"/>
      <c r="AXX2" s="60"/>
      <c r="AXY2" s="60"/>
      <c r="AXZ2" s="60"/>
      <c r="AYA2" s="60"/>
      <c r="AYB2" s="60"/>
      <c r="AYC2" s="60"/>
      <c r="AYD2" s="60"/>
      <c r="AYE2" s="60"/>
      <c r="AYF2" s="60"/>
      <c r="AYG2" s="60"/>
      <c r="AYH2" s="60"/>
      <c r="AYI2" s="60"/>
      <c r="AYJ2" s="60"/>
      <c r="AYK2" s="60"/>
      <c r="AYL2" s="60"/>
      <c r="AYM2" s="60"/>
      <c r="AYN2" s="60"/>
      <c r="AYO2" s="60"/>
      <c r="AYP2" s="60"/>
      <c r="AYQ2" s="60"/>
      <c r="AYR2" s="60"/>
      <c r="AYS2" s="60"/>
      <c r="AYT2" s="60"/>
      <c r="AYU2" s="60"/>
      <c r="AYV2" s="60"/>
      <c r="AYW2" s="60"/>
      <c r="AYX2" s="60"/>
      <c r="AYY2" s="60"/>
      <c r="AYZ2" s="60"/>
      <c r="AZA2" s="60"/>
      <c r="AZB2" s="60"/>
      <c r="AZC2" s="60"/>
      <c r="AZD2" s="60"/>
      <c r="AZE2" s="60"/>
      <c r="AZF2" s="60"/>
      <c r="AZG2" s="60"/>
      <c r="AZH2" s="60"/>
      <c r="AZI2" s="60"/>
      <c r="AZJ2" s="60"/>
      <c r="AZK2" s="60"/>
      <c r="AZL2" s="60"/>
      <c r="AZM2" s="60"/>
      <c r="AZN2" s="60"/>
      <c r="AZO2" s="60"/>
      <c r="AZP2" s="60"/>
      <c r="AZQ2" s="60"/>
      <c r="AZR2" s="60"/>
      <c r="AZS2" s="60"/>
      <c r="AZT2" s="60"/>
      <c r="AZU2" s="60"/>
      <c r="AZV2" s="60"/>
      <c r="AZW2" s="60"/>
      <c r="AZX2" s="60"/>
      <c r="AZY2" s="60"/>
      <c r="AZZ2" s="60"/>
      <c r="BAA2" s="60"/>
      <c r="BAB2" s="60"/>
      <c r="BAC2" s="60"/>
      <c r="BAD2" s="60"/>
      <c r="BAE2" s="60"/>
      <c r="BAF2" s="60"/>
      <c r="BAG2" s="60"/>
      <c r="BAH2" s="60"/>
      <c r="BAI2" s="60"/>
      <c r="BAJ2" s="60"/>
      <c r="BAK2" s="60"/>
      <c r="BAL2" s="60"/>
      <c r="BAM2" s="60"/>
      <c r="BAN2" s="60"/>
      <c r="BAO2" s="60"/>
      <c r="BAP2" s="60"/>
      <c r="BAQ2" s="60"/>
      <c r="BAR2" s="60"/>
      <c r="BAS2" s="60"/>
      <c r="BAT2" s="60"/>
      <c r="BAU2" s="60"/>
      <c r="BAV2" s="60"/>
      <c r="BAW2" s="60"/>
      <c r="BAX2" s="60"/>
      <c r="BAY2" s="60"/>
      <c r="BAZ2" s="60"/>
      <c r="BBA2" s="60"/>
      <c r="BBB2" s="60"/>
      <c r="BBC2" s="60"/>
      <c r="BBD2" s="60"/>
      <c r="BBE2" s="60"/>
      <c r="BBF2" s="60"/>
      <c r="BBG2" s="60"/>
      <c r="BBH2" s="60"/>
      <c r="BBI2" s="60"/>
      <c r="BBJ2" s="60"/>
      <c r="BBK2" s="60"/>
      <c r="BBL2" s="60"/>
      <c r="BBM2" s="60"/>
      <c r="BBN2" s="60"/>
      <c r="BBO2" s="60"/>
      <c r="BBP2" s="60"/>
      <c r="BBQ2" s="60"/>
      <c r="BBR2" s="60"/>
      <c r="BBS2" s="60"/>
      <c r="BBT2" s="60"/>
      <c r="BBU2" s="60"/>
      <c r="BBV2" s="60"/>
      <c r="BBW2" s="60"/>
      <c r="BBX2" s="60"/>
      <c r="BBY2" s="60"/>
      <c r="BBZ2" s="60"/>
      <c r="BCA2" s="60"/>
      <c r="BCB2" s="60"/>
      <c r="BCC2" s="60"/>
      <c r="BCD2" s="60"/>
      <c r="BCE2" s="60"/>
      <c r="BCF2" s="60"/>
      <c r="BCG2" s="60"/>
      <c r="BCH2" s="60"/>
      <c r="BCI2" s="60"/>
      <c r="BCJ2" s="60"/>
      <c r="BCK2" s="60"/>
      <c r="BCL2" s="60"/>
      <c r="BCM2" s="60"/>
      <c r="BCN2" s="60"/>
      <c r="BCO2" s="60"/>
      <c r="BCP2" s="60"/>
      <c r="BCQ2" s="60"/>
      <c r="BCR2" s="60"/>
      <c r="BCS2" s="60"/>
      <c r="BCT2" s="60"/>
      <c r="BCU2" s="60"/>
      <c r="BCV2" s="60"/>
      <c r="BCW2" s="60"/>
      <c r="BCX2" s="60"/>
      <c r="BCY2" s="60"/>
      <c r="BCZ2" s="60"/>
      <c r="BDA2" s="60"/>
      <c r="BDB2" s="60"/>
      <c r="BDC2" s="60"/>
      <c r="BDD2" s="60"/>
      <c r="BDE2" s="60"/>
      <c r="BDF2" s="60"/>
      <c r="BDG2" s="60"/>
      <c r="BDH2" s="60"/>
      <c r="BDI2" s="60"/>
      <c r="BDJ2" s="60"/>
      <c r="BDK2" s="60"/>
      <c r="BDL2" s="60"/>
      <c r="BDM2" s="60"/>
      <c r="BDN2" s="60"/>
      <c r="BDO2" s="60"/>
      <c r="BDP2" s="60"/>
      <c r="BDQ2" s="60"/>
      <c r="BDR2" s="60"/>
      <c r="BDS2" s="60"/>
      <c r="BDT2" s="60"/>
      <c r="BDU2" s="60"/>
      <c r="BDV2" s="60"/>
      <c r="BDW2" s="60"/>
      <c r="BDX2" s="60"/>
      <c r="BDY2" s="60"/>
      <c r="BDZ2" s="60"/>
      <c r="BEA2" s="60"/>
      <c r="BEB2" s="60"/>
      <c r="BEC2" s="60"/>
      <c r="BED2" s="60"/>
      <c r="BEE2" s="60"/>
      <c r="BEF2" s="60"/>
      <c r="BEG2" s="60"/>
      <c r="BEH2" s="60"/>
      <c r="BEI2" s="60"/>
      <c r="BEJ2" s="60"/>
      <c r="BEK2" s="60"/>
      <c r="BEL2" s="60"/>
      <c r="BEM2" s="60"/>
      <c r="BEN2" s="60"/>
      <c r="BEO2" s="60"/>
      <c r="BEP2" s="60"/>
      <c r="BEQ2" s="60"/>
      <c r="BER2" s="60"/>
      <c r="BES2" s="60"/>
      <c r="BET2" s="60"/>
      <c r="BEU2" s="60"/>
      <c r="BEV2" s="60"/>
      <c r="BEW2" s="60"/>
      <c r="BEX2" s="60"/>
      <c r="BEY2" s="60"/>
      <c r="BEZ2" s="60"/>
      <c r="BFA2" s="60"/>
      <c r="BFB2" s="60"/>
      <c r="BFC2" s="60"/>
      <c r="BFD2" s="60"/>
      <c r="BFE2" s="60"/>
      <c r="BFF2" s="60"/>
      <c r="BFG2" s="60"/>
      <c r="BFH2" s="60"/>
      <c r="BFI2" s="60"/>
      <c r="BFJ2" s="60"/>
      <c r="BFK2" s="60"/>
      <c r="BFL2" s="60"/>
      <c r="BFM2" s="60"/>
      <c r="BFN2" s="60"/>
      <c r="BFO2" s="60"/>
      <c r="BFP2" s="60"/>
      <c r="BFQ2" s="60"/>
      <c r="BFR2" s="60"/>
      <c r="BFS2" s="60"/>
      <c r="BFT2" s="60"/>
      <c r="BFU2" s="60"/>
      <c r="BFV2" s="60"/>
      <c r="BFW2" s="60"/>
      <c r="BFX2" s="60"/>
      <c r="BFY2" s="60"/>
      <c r="BFZ2" s="60"/>
      <c r="BGA2" s="60"/>
      <c r="BGB2" s="60"/>
      <c r="BGC2" s="60"/>
      <c r="BGD2" s="60"/>
      <c r="BGE2" s="60"/>
      <c r="BGF2" s="60"/>
      <c r="BGG2" s="60"/>
      <c r="BGH2" s="60"/>
      <c r="BGI2" s="60"/>
      <c r="BGJ2" s="60"/>
      <c r="BGK2" s="60"/>
      <c r="BGL2" s="60"/>
      <c r="BGM2" s="60"/>
      <c r="BGN2" s="60"/>
      <c r="BGO2" s="60"/>
      <c r="BGP2" s="60"/>
      <c r="BGQ2" s="60"/>
      <c r="BGR2" s="60"/>
      <c r="BGS2" s="60"/>
      <c r="BGT2" s="60"/>
      <c r="BGU2" s="60"/>
      <c r="BGV2" s="60"/>
      <c r="BGW2" s="60"/>
      <c r="BGX2" s="60"/>
      <c r="BGY2" s="60"/>
      <c r="BGZ2" s="60"/>
      <c r="BHA2" s="60"/>
      <c r="BHB2" s="60"/>
      <c r="BHC2" s="60"/>
      <c r="BHD2" s="60"/>
      <c r="BHE2" s="60"/>
      <c r="BHF2" s="60"/>
      <c r="BHG2" s="60"/>
      <c r="BHH2" s="60"/>
      <c r="BHI2" s="60"/>
      <c r="BHJ2" s="60"/>
      <c r="BHK2" s="60"/>
      <c r="BHL2" s="60"/>
      <c r="BHM2" s="60"/>
      <c r="BHN2" s="60"/>
      <c r="BHO2" s="60"/>
      <c r="BHP2" s="60"/>
      <c r="BHQ2" s="60"/>
      <c r="BHR2" s="60"/>
      <c r="BHS2" s="60"/>
      <c r="BHT2" s="60"/>
      <c r="BHU2" s="60"/>
      <c r="BHV2" s="60"/>
      <c r="BHW2" s="60"/>
      <c r="BHX2" s="60"/>
      <c r="BHY2" s="60"/>
      <c r="BHZ2" s="60"/>
      <c r="BIA2" s="60"/>
      <c r="BIB2" s="60"/>
      <c r="BIC2" s="60"/>
      <c r="BID2" s="60"/>
      <c r="BIE2" s="60"/>
      <c r="BIF2" s="60"/>
      <c r="BIG2" s="60"/>
      <c r="BIH2" s="60"/>
      <c r="BII2" s="60"/>
      <c r="BIJ2" s="60"/>
      <c r="BIK2" s="60"/>
      <c r="BIL2" s="60"/>
      <c r="BIM2" s="60"/>
      <c r="BIN2" s="60"/>
      <c r="BIO2" s="60"/>
      <c r="BIP2" s="60"/>
      <c r="BIQ2" s="60"/>
      <c r="BIR2" s="60"/>
      <c r="BIS2" s="60"/>
      <c r="BIT2" s="60"/>
      <c r="BIU2" s="60"/>
      <c r="BIV2" s="60"/>
      <c r="BIW2" s="60"/>
      <c r="BIX2" s="60"/>
      <c r="BIY2" s="60"/>
      <c r="BIZ2" s="60"/>
      <c r="BJA2" s="60"/>
      <c r="BJB2" s="60"/>
      <c r="BJC2" s="60"/>
      <c r="BJD2" s="60"/>
      <c r="BJE2" s="60"/>
      <c r="BJF2" s="60"/>
      <c r="BJG2" s="60"/>
      <c r="BJH2" s="60"/>
      <c r="BJI2" s="60"/>
      <c r="BJJ2" s="60"/>
      <c r="BJK2" s="60"/>
      <c r="BJL2" s="60"/>
      <c r="BJM2" s="60"/>
      <c r="BJN2" s="60"/>
      <c r="BJO2" s="60"/>
      <c r="BJP2" s="60"/>
      <c r="BJQ2" s="60"/>
      <c r="BJR2" s="60"/>
      <c r="BJS2" s="60"/>
      <c r="BJT2" s="60"/>
      <c r="BJU2" s="60"/>
      <c r="BJV2" s="60"/>
      <c r="BJW2" s="60"/>
      <c r="BJX2" s="60"/>
      <c r="BJY2" s="60"/>
      <c r="BJZ2" s="60"/>
      <c r="BKA2" s="60"/>
      <c r="BKB2" s="60"/>
      <c r="BKC2" s="60"/>
      <c r="BKD2" s="60"/>
      <c r="BKE2" s="60"/>
      <c r="BKF2" s="60"/>
      <c r="BKG2" s="60"/>
      <c r="BKH2" s="60"/>
      <c r="BKI2" s="60"/>
      <c r="BKJ2" s="60"/>
      <c r="BKK2" s="60"/>
      <c r="BKL2" s="60"/>
      <c r="BKM2" s="60"/>
      <c r="BKN2" s="60"/>
      <c r="BKO2" s="60"/>
      <c r="BKP2" s="60"/>
      <c r="BKQ2" s="60"/>
      <c r="BKR2" s="60"/>
      <c r="BKS2" s="60"/>
      <c r="BKT2" s="60"/>
      <c r="BKU2" s="60"/>
      <c r="BKV2" s="60"/>
      <c r="BKW2" s="60"/>
      <c r="BKX2" s="60"/>
      <c r="BKY2" s="60"/>
      <c r="BKZ2" s="60"/>
      <c r="BLA2" s="60"/>
      <c r="BLB2" s="60"/>
      <c r="BLC2" s="60"/>
      <c r="BLD2" s="60"/>
      <c r="BLE2" s="60"/>
      <c r="BLF2" s="60"/>
      <c r="BLG2" s="60"/>
      <c r="BLH2" s="60"/>
      <c r="BLI2" s="60"/>
      <c r="BLJ2" s="60"/>
      <c r="BLK2" s="60"/>
      <c r="BLL2" s="60"/>
      <c r="BLM2" s="60"/>
      <c r="BLN2" s="60"/>
      <c r="BLO2" s="60"/>
      <c r="BLP2" s="60"/>
      <c r="BLQ2" s="60"/>
      <c r="BLR2" s="60"/>
      <c r="BLS2" s="60"/>
      <c r="BLT2" s="60"/>
      <c r="BLU2" s="60"/>
      <c r="BLV2" s="60"/>
      <c r="BLW2" s="60"/>
      <c r="BLX2" s="60"/>
      <c r="BLY2" s="60"/>
      <c r="BLZ2" s="60"/>
      <c r="BMA2" s="60"/>
      <c r="BMB2" s="60"/>
      <c r="BMC2" s="60"/>
      <c r="BMD2" s="60"/>
      <c r="BME2" s="60"/>
      <c r="BMF2" s="60"/>
      <c r="BMG2" s="60"/>
      <c r="BMH2" s="60"/>
      <c r="BMI2" s="60"/>
      <c r="BMJ2" s="60"/>
      <c r="BMK2" s="60"/>
      <c r="BML2" s="60"/>
      <c r="BMM2" s="60"/>
      <c r="BMN2" s="60"/>
      <c r="BMO2" s="60"/>
      <c r="BMP2" s="60"/>
      <c r="BMQ2" s="60"/>
      <c r="BMR2" s="60"/>
      <c r="BMS2" s="60"/>
      <c r="BMT2" s="60"/>
      <c r="BMU2" s="60"/>
      <c r="BMV2" s="60"/>
      <c r="BMW2" s="60"/>
      <c r="BMX2" s="60"/>
      <c r="BMY2" s="60"/>
      <c r="BMZ2" s="60"/>
      <c r="BNA2" s="60"/>
      <c r="BNB2" s="60"/>
      <c r="BNC2" s="60"/>
      <c r="BND2" s="60"/>
      <c r="BNE2" s="60"/>
      <c r="BNF2" s="60"/>
      <c r="BNG2" s="60"/>
      <c r="BNH2" s="60"/>
      <c r="BNI2" s="60"/>
      <c r="BNJ2" s="60"/>
      <c r="BNK2" s="60"/>
      <c r="BNL2" s="60"/>
      <c r="BNM2" s="60"/>
      <c r="BNN2" s="60"/>
      <c r="BNO2" s="60"/>
      <c r="BNP2" s="60"/>
      <c r="BNQ2" s="60"/>
      <c r="BNR2" s="60"/>
      <c r="BNS2" s="60"/>
      <c r="BNT2" s="60"/>
      <c r="BNU2" s="60"/>
      <c r="BNV2" s="60"/>
      <c r="BNW2" s="60"/>
      <c r="BNX2" s="60"/>
      <c r="BNY2" s="60"/>
      <c r="BNZ2" s="60"/>
      <c r="BOA2" s="60"/>
      <c r="BOB2" s="60"/>
      <c r="BOC2" s="60"/>
      <c r="BOD2" s="60"/>
      <c r="BOE2" s="60"/>
      <c r="BOF2" s="60"/>
      <c r="BOG2" s="60"/>
      <c r="BOH2" s="60"/>
      <c r="BOI2" s="60"/>
      <c r="BOJ2" s="60"/>
      <c r="BOK2" s="60"/>
      <c r="BOL2" s="60"/>
      <c r="BOM2" s="60"/>
      <c r="BON2" s="60"/>
      <c r="BOO2" s="60"/>
      <c r="BOP2" s="60"/>
      <c r="BOQ2" s="60"/>
      <c r="BOR2" s="60"/>
      <c r="BOS2" s="60"/>
      <c r="BOT2" s="60"/>
      <c r="BOU2" s="60"/>
      <c r="BOV2" s="60"/>
      <c r="BOW2" s="60"/>
      <c r="BOX2" s="60"/>
      <c r="BOY2" s="60"/>
      <c r="BOZ2" s="60"/>
      <c r="BPA2" s="60"/>
      <c r="BPB2" s="60"/>
      <c r="BPC2" s="60"/>
      <c r="BPD2" s="60"/>
      <c r="BPE2" s="60"/>
      <c r="BPF2" s="60"/>
      <c r="BPG2" s="60"/>
      <c r="BPH2" s="60"/>
      <c r="BPI2" s="60"/>
      <c r="BPJ2" s="60"/>
      <c r="BPK2" s="60"/>
      <c r="BPL2" s="60"/>
      <c r="BPM2" s="60"/>
      <c r="BPN2" s="60"/>
      <c r="BPO2" s="60"/>
      <c r="BPP2" s="60"/>
      <c r="BPQ2" s="60"/>
      <c r="BPR2" s="60"/>
      <c r="BPS2" s="60"/>
      <c r="BPT2" s="60"/>
      <c r="BPU2" s="60"/>
      <c r="BPV2" s="60"/>
      <c r="BPW2" s="60"/>
      <c r="BPX2" s="60"/>
      <c r="BPY2" s="60"/>
      <c r="BPZ2" s="60"/>
      <c r="BQA2" s="60"/>
      <c r="BQB2" s="60"/>
      <c r="BQC2" s="60"/>
      <c r="BQD2" s="60"/>
      <c r="BQE2" s="60"/>
      <c r="BQF2" s="60"/>
      <c r="BQG2" s="60"/>
      <c r="BQH2" s="60"/>
      <c r="BQI2" s="60"/>
      <c r="BQJ2" s="60"/>
      <c r="BQK2" s="60"/>
      <c r="BQL2" s="60"/>
      <c r="BQM2" s="60"/>
      <c r="BQN2" s="60"/>
      <c r="BQO2" s="60"/>
      <c r="BQP2" s="60"/>
      <c r="BQQ2" s="60"/>
      <c r="BQR2" s="60"/>
      <c r="BQS2" s="60"/>
      <c r="BQT2" s="60"/>
      <c r="BQU2" s="60"/>
      <c r="BQV2" s="60"/>
      <c r="BQW2" s="60"/>
      <c r="BQX2" s="60"/>
      <c r="BQY2" s="60"/>
      <c r="BQZ2" s="60"/>
      <c r="BRA2" s="60"/>
      <c r="BRB2" s="60"/>
      <c r="BRC2" s="60"/>
      <c r="BRD2" s="60"/>
      <c r="BRE2" s="60"/>
      <c r="BRF2" s="60"/>
      <c r="BRG2" s="60"/>
      <c r="BRH2" s="60"/>
      <c r="BRI2" s="60"/>
      <c r="BRJ2" s="60"/>
      <c r="BRK2" s="60"/>
      <c r="BRL2" s="60"/>
      <c r="BRM2" s="60"/>
      <c r="BRN2" s="60"/>
      <c r="BRO2" s="60"/>
      <c r="BRP2" s="60"/>
      <c r="BRQ2" s="60"/>
      <c r="BRR2" s="60"/>
      <c r="BRS2" s="60"/>
      <c r="BRT2" s="60"/>
      <c r="BRU2" s="60"/>
      <c r="BRV2" s="60"/>
      <c r="BRW2" s="60"/>
      <c r="BRX2" s="60"/>
      <c r="BRY2" s="60"/>
      <c r="BRZ2" s="60"/>
      <c r="BSA2" s="60"/>
      <c r="BSB2" s="60"/>
      <c r="BSC2" s="60"/>
      <c r="BSD2" s="60"/>
      <c r="BSE2" s="60"/>
      <c r="BSF2" s="60"/>
      <c r="BSG2" s="60"/>
      <c r="BSH2" s="60"/>
      <c r="BSI2" s="60"/>
      <c r="BSJ2" s="60"/>
      <c r="BSK2" s="60"/>
      <c r="BSL2" s="60"/>
      <c r="BSM2" s="60"/>
      <c r="BSN2" s="60"/>
      <c r="BSO2" s="60"/>
      <c r="BSP2" s="60"/>
      <c r="BSQ2" s="60"/>
      <c r="BSR2" s="60"/>
      <c r="BSS2" s="60"/>
      <c r="BST2" s="60"/>
      <c r="BSU2" s="60"/>
      <c r="BSV2" s="60"/>
      <c r="BSW2" s="60"/>
      <c r="BSX2" s="60"/>
      <c r="BSY2" s="60"/>
      <c r="BSZ2" s="60"/>
      <c r="BTA2" s="60"/>
      <c r="BTB2" s="60"/>
      <c r="BTC2" s="60"/>
      <c r="BTD2" s="60"/>
      <c r="BTE2" s="60"/>
      <c r="BTF2" s="60"/>
      <c r="BTG2" s="60"/>
      <c r="BTH2" s="60"/>
      <c r="BTI2" s="60"/>
      <c r="BTJ2" s="60"/>
      <c r="BTK2" s="60"/>
      <c r="BTL2" s="60"/>
      <c r="BTM2" s="60"/>
      <c r="BTN2" s="60"/>
      <c r="BTO2" s="60"/>
      <c r="BTP2" s="60"/>
      <c r="BTQ2" s="60"/>
      <c r="BTR2" s="60"/>
      <c r="BTS2" s="60"/>
      <c r="BTT2" s="60"/>
      <c r="BTU2" s="60"/>
      <c r="BTV2" s="60"/>
      <c r="BTW2" s="60"/>
      <c r="BTX2" s="60"/>
      <c r="BTY2" s="60"/>
      <c r="BTZ2" s="60"/>
      <c r="BUA2" s="60"/>
      <c r="BUB2" s="60"/>
      <c r="BUC2" s="60"/>
      <c r="BUD2" s="60"/>
      <c r="BUE2" s="60"/>
      <c r="BUF2" s="60"/>
      <c r="BUG2" s="60"/>
      <c r="BUH2" s="60"/>
      <c r="BUI2" s="60"/>
      <c r="BUJ2" s="60"/>
      <c r="BUK2" s="60"/>
      <c r="BUL2" s="60"/>
      <c r="BUM2" s="60"/>
      <c r="BUN2" s="60"/>
      <c r="BUO2" s="60"/>
      <c r="BUP2" s="60"/>
      <c r="BUQ2" s="60"/>
      <c r="BUR2" s="60"/>
      <c r="BUS2" s="60"/>
      <c r="BUT2" s="60"/>
      <c r="BUU2" s="60"/>
      <c r="BUV2" s="60"/>
      <c r="BUW2" s="60"/>
      <c r="BUX2" s="60"/>
      <c r="BUY2" s="60"/>
      <c r="BUZ2" s="60"/>
      <c r="BVA2" s="60"/>
      <c r="BVB2" s="60"/>
      <c r="BVC2" s="60"/>
      <c r="BVD2" s="60"/>
      <c r="BVE2" s="60"/>
      <c r="BVF2" s="60"/>
      <c r="BVG2" s="60"/>
      <c r="BVH2" s="60"/>
      <c r="BVI2" s="60"/>
      <c r="BVJ2" s="60"/>
      <c r="BVK2" s="60"/>
      <c r="BVL2" s="60"/>
      <c r="BVM2" s="60"/>
      <c r="BVN2" s="60"/>
      <c r="BVO2" s="60"/>
      <c r="BVP2" s="60"/>
      <c r="BVQ2" s="60"/>
      <c r="BVR2" s="60"/>
      <c r="BVS2" s="60"/>
      <c r="BVT2" s="60"/>
      <c r="BVU2" s="60"/>
      <c r="BVV2" s="60"/>
      <c r="BVW2" s="60"/>
      <c r="BVX2" s="60"/>
      <c r="BVY2" s="60"/>
      <c r="BVZ2" s="60"/>
      <c r="BWA2" s="60"/>
      <c r="BWB2" s="60"/>
      <c r="BWC2" s="60"/>
      <c r="BWD2" s="60"/>
      <c r="BWE2" s="60"/>
      <c r="BWF2" s="60"/>
      <c r="BWG2" s="60"/>
      <c r="BWH2" s="60"/>
      <c r="BWI2" s="60"/>
      <c r="BWJ2" s="60"/>
      <c r="BWK2" s="60"/>
      <c r="BWL2" s="60"/>
      <c r="BWM2" s="60"/>
      <c r="BWN2" s="60"/>
      <c r="BWO2" s="60"/>
      <c r="BWP2" s="60"/>
      <c r="BWQ2" s="60"/>
      <c r="BWR2" s="60"/>
      <c r="BWS2" s="60"/>
      <c r="BWT2" s="60"/>
      <c r="BWU2" s="60"/>
      <c r="BWV2" s="60"/>
      <c r="BWW2" s="60"/>
      <c r="BWX2" s="60"/>
      <c r="BWY2" s="60"/>
      <c r="BWZ2" s="60"/>
      <c r="BXA2" s="60"/>
      <c r="BXB2" s="60"/>
      <c r="BXC2" s="60"/>
      <c r="BXD2" s="60"/>
      <c r="BXE2" s="60"/>
      <c r="BXF2" s="60"/>
      <c r="BXG2" s="60"/>
      <c r="BXH2" s="60"/>
      <c r="BXI2" s="60"/>
      <c r="BXJ2" s="60"/>
      <c r="BXK2" s="60"/>
      <c r="BXL2" s="60"/>
      <c r="BXM2" s="60"/>
      <c r="BXN2" s="60"/>
      <c r="BXO2" s="60"/>
      <c r="BXP2" s="60"/>
      <c r="BXQ2" s="60"/>
      <c r="BXR2" s="60"/>
      <c r="BXS2" s="60"/>
      <c r="BXT2" s="60"/>
      <c r="BXU2" s="60"/>
      <c r="BXV2" s="60"/>
      <c r="BXW2" s="60"/>
      <c r="BXX2" s="60"/>
      <c r="BXY2" s="60"/>
      <c r="BXZ2" s="60"/>
      <c r="BYA2" s="60"/>
      <c r="BYB2" s="60"/>
      <c r="BYC2" s="60"/>
      <c r="BYD2" s="60"/>
      <c r="BYE2" s="60"/>
      <c r="BYF2" s="60"/>
      <c r="BYG2" s="60"/>
      <c r="BYH2" s="60"/>
      <c r="BYI2" s="60"/>
      <c r="BYJ2" s="60"/>
      <c r="BYK2" s="60"/>
      <c r="BYL2" s="60"/>
      <c r="BYM2" s="60"/>
      <c r="BYN2" s="60"/>
      <c r="BYO2" s="60"/>
      <c r="BYP2" s="60"/>
      <c r="BYQ2" s="60"/>
      <c r="BYR2" s="60"/>
      <c r="BYS2" s="60"/>
      <c r="BYT2" s="60"/>
      <c r="BYU2" s="60"/>
      <c r="BYV2" s="60"/>
      <c r="BYW2" s="60"/>
      <c r="BYX2" s="60"/>
      <c r="BYY2" s="60"/>
      <c r="BYZ2" s="60"/>
      <c r="BZA2" s="60"/>
      <c r="BZB2" s="60"/>
      <c r="BZC2" s="60"/>
      <c r="BZD2" s="60"/>
      <c r="BZE2" s="60"/>
      <c r="BZF2" s="60"/>
      <c r="BZG2" s="60"/>
      <c r="BZH2" s="60"/>
      <c r="BZI2" s="60"/>
      <c r="BZJ2" s="60"/>
      <c r="BZK2" s="60"/>
      <c r="BZL2" s="60"/>
      <c r="BZM2" s="60"/>
      <c r="BZN2" s="60"/>
      <c r="BZO2" s="60"/>
      <c r="BZP2" s="60"/>
      <c r="BZQ2" s="60"/>
      <c r="BZR2" s="60"/>
      <c r="BZS2" s="60"/>
      <c r="BZT2" s="60"/>
      <c r="BZU2" s="60"/>
      <c r="BZV2" s="60"/>
      <c r="BZW2" s="60"/>
      <c r="BZX2" s="60"/>
      <c r="BZY2" s="60"/>
      <c r="BZZ2" s="60"/>
      <c r="CAA2" s="60"/>
      <c r="CAB2" s="60"/>
      <c r="CAC2" s="60"/>
      <c r="CAD2" s="60"/>
      <c r="CAE2" s="60"/>
      <c r="CAF2" s="60"/>
      <c r="CAG2" s="60"/>
      <c r="CAH2" s="60"/>
      <c r="CAI2" s="60"/>
      <c r="CAJ2" s="60"/>
      <c r="CAK2" s="60"/>
      <c r="CAL2" s="60"/>
      <c r="CAM2" s="60"/>
      <c r="CAN2" s="60"/>
      <c r="CAO2" s="60"/>
      <c r="CAP2" s="60"/>
      <c r="CAQ2" s="60"/>
      <c r="CAR2" s="60"/>
      <c r="CAS2" s="60"/>
      <c r="CAT2" s="60"/>
      <c r="CAU2" s="60"/>
      <c r="CAV2" s="60"/>
      <c r="CAW2" s="60"/>
      <c r="CAX2" s="60"/>
      <c r="CAY2" s="60"/>
      <c r="CAZ2" s="60"/>
      <c r="CBA2" s="60"/>
      <c r="CBB2" s="60"/>
      <c r="CBC2" s="60"/>
      <c r="CBD2" s="60"/>
      <c r="CBE2" s="60"/>
      <c r="CBF2" s="60"/>
      <c r="CBG2" s="60"/>
      <c r="CBH2" s="60"/>
      <c r="CBI2" s="60"/>
      <c r="CBJ2" s="60"/>
      <c r="CBK2" s="60"/>
      <c r="CBL2" s="60"/>
      <c r="CBM2" s="60"/>
      <c r="CBN2" s="60"/>
      <c r="CBO2" s="60"/>
      <c r="CBP2" s="60"/>
      <c r="CBQ2" s="60"/>
      <c r="CBR2" s="60"/>
      <c r="CBS2" s="60"/>
      <c r="CBT2" s="60"/>
      <c r="CBU2" s="60"/>
      <c r="CBV2" s="60"/>
      <c r="CBW2" s="60"/>
      <c r="CBX2" s="60"/>
      <c r="CBY2" s="60"/>
      <c r="CBZ2" s="60"/>
      <c r="CCA2" s="60"/>
      <c r="CCB2" s="60"/>
      <c r="CCC2" s="60"/>
      <c r="CCD2" s="60"/>
      <c r="CCE2" s="60"/>
      <c r="CCF2" s="60"/>
      <c r="CCG2" s="60"/>
      <c r="CCH2" s="60"/>
      <c r="CCI2" s="60"/>
      <c r="CCJ2" s="60"/>
      <c r="CCK2" s="60"/>
      <c r="CCL2" s="60"/>
      <c r="CCM2" s="60"/>
      <c r="CCN2" s="60"/>
      <c r="CCO2" s="60"/>
      <c r="CCP2" s="60"/>
      <c r="CCQ2" s="60"/>
      <c r="CCR2" s="60"/>
      <c r="CCS2" s="60"/>
      <c r="CCT2" s="60"/>
      <c r="CCU2" s="60"/>
      <c r="CCV2" s="60"/>
      <c r="CCW2" s="60"/>
      <c r="CCX2" s="60"/>
      <c r="CCY2" s="60"/>
      <c r="CCZ2" s="60"/>
      <c r="CDA2" s="60"/>
      <c r="CDB2" s="60"/>
      <c r="CDC2" s="60"/>
      <c r="CDD2" s="60"/>
      <c r="CDE2" s="60"/>
      <c r="CDF2" s="60"/>
      <c r="CDG2" s="60"/>
      <c r="CDH2" s="60"/>
      <c r="CDI2" s="60"/>
      <c r="CDJ2" s="60"/>
      <c r="CDK2" s="60"/>
      <c r="CDL2" s="60"/>
      <c r="CDM2" s="60"/>
      <c r="CDN2" s="60"/>
      <c r="CDO2" s="60"/>
      <c r="CDP2" s="60"/>
      <c r="CDQ2" s="60"/>
      <c r="CDR2" s="60"/>
      <c r="CDS2" s="60"/>
      <c r="CDT2" s="60"/>
      <c r="CDU2" s="60"/>
      <c r="CDV2" s="60"/>
      <c r="CDW2" s="60"/>
      <c r="CDX2" s="60"/>
      <c r="CDY2" s="60"/>
      <c r="CDZ2" s="60"/>
      <c r="CEA2" s="60"/>
      <c r="CEB2" s="60"/>
      <c r="CEC2" s="60"/>
      <c r="CED2" s="60"/>
      <c r="CEE2" s="60"/>
      <c r="CEF2" s="60"/>
      <c r="CEG2" s="60"/>
      <c r="CEH2" s="60"/>
      <c r="CEI2" s="60"/>
      <c r="CEJ2" s="60"/>
      <c r="CEK2" s="60"/>
      <c r="CEL2" s="60"/>
      <c r="CEM2" s="60"/>
      <c r="CEN2" s="60"/>
      <c r="CEO2" s="60"/>
      <c r="CEP2" s="60"/>
      <c r="CEQ2" s="60"/>
      <c r="CER2" s="60"/>
      <c r="CES2" s="60"/>
      <c r="CET2" s="60"/>
      <c r="CEU2" s="60"/>
      <c r="CEV2" s="60"/>
      <c r="CEW2" s="60"/>
      <c r="CEX2" s="60"/>
      <c r="CEY2" s="60"/>
      <c r="CEZ2" s="60"/>
      <c r="CFA2" s="60"/>
      <c r="CFB2" s="60"/>
      <c r="CFC2" s="60"/>
      <c r="CFD2" s="60"/>
      <c r="CFE2" s="60"/>
      <c r="CFF2" s="60"/>
      <c r="CFG2" s="60"/>
      <c r="CFH2" s="60"/>
      <c r="CFI2" s="60"/>
      <c r="CFJ2" s="60"/>
      <c r="CFK2" s="60"/>
      <c r="CFL2" s="60"/>
      <c r="CFM2" s="60"/>
      <c r="CFN2" s="60"/>
      <c r="CFO2" s="60"/>
      <c r="CFP2" s="60"/>
      <c r="CFQ2" s="60"/>
      <c r="CFR2" s="60"/>
      <c r="CFS2" s="60"/>
      <c r="CFT2" s="60"/>
      <c r="CFU2" s="60"/>
      <c r="CFV2" s="60"/>
      <c r="CFW2" s="60"/>
      <c r="CFX2" s="60"/>
      <c r="CFY2" s="60"/>
      <c r="CFZ2" s="60"/>
      <c r="CGA2" s="60"/>
      <c r="CGB2" s="60"/>
      <c r="CGC2" s="60"/>
      <c r="CGD2" s="60"/>
      <c r="CGE2" s="60"/>
      <c r="CGF2" s="60"/>
      <c r="CGG2" s="60"/>
      <c r="CGH2" s="60"/>
      <c r="CGI2" s="60"/>
      <c r="CGJ2" s="60"/>
      <c r="CGK2" s="60"/>
      <c r="CGL2" s="60"/>
      <c r="CGM2" s="60"/>
      <c r="CGN2" s="60"/>
      <c r="CGO2" s="60"/>
      <c r="CGP2" s="60"/>
      <c r="CGQ2" s="60"/>
      <c r="CGR2" s="60"/>
      <c r="CGS2" s="60"/>
      <c r="CGT2" s="60"/>
      <c r="CGU2" s="60"/>
      <c r="CGV2" s="60"/>
      <c r="CGW2" s="60"/>
      <c r="CGX2" s="60"/>
      <c r="CGY2" s="60"/>
      <c r="CGZ2" s="60"/>
      <c r="CHA2" s="60"/>
      <c r="CHB2" s="60"/>
      <c r="CHC2" s="60"/>
      <c r="CHD2" s="60"/>
      <c r="CHE2" s="60"/>
      <c r="CHF2" s="60"/>
      <c r="CHG2" s="60"/>
      <c r="CHH2" s="60"/>
      <c r="CHI2" s="60"/>
      <c r="CHJ2" s="60"/>
      <c r="CHK2" s="60"/>
      <c r="CHL2" s="60"/>
      <c r="CHM2" s="60"/>
      <c r="CHN2" s="60"/>
      <c r="CHO2" s="60"/>
      <c r="CHP2" s="60"/>
      <c r="CHQ2" s="60"/>
      <c r="CHR2" s="60"/>
      <c r="CHS2" s="60"/>
      <c r="CHT2" s="60"/>
      <c r="CHU2" s="60"/>
      <c r="CHV2" s="60"/>
      <c r="CHW2" s="60"/>
      <c r="CHX2" s="60"/>
      <c r="CHY2" s="60"/>
      <c r="CHZ2" s="60"/>
      <c r="CIA2" s="60"/>
      <c r="CIB2" s="60"/>
      <c r="CIC2" s="60"/>
      <c r="CID2" s="60"/>
      <c r="CIE2" s="60"/>
      <c r="CIF2" s="60"/>
      <c r="CIG2" s="60"/>
      <c r="CIH2" s="60"/>
      <c r="CII2" s="60"/>
      <c r="CIJ2" s="60"/>
      <c r="CIK2" s="60"/>
      <c r="CIL2" s="60"/>
      <c r="CIM2" s="60"/>
      <c r="CIN2" s="60"/>
      <c r="CIO2" s="60"/>
      <c r="CIP2" s="60"/>
      <c r="CIQ2" s="60"/>
      <c r="CIR2" s="60"/>
      <c r="CIS2" s="60"/>
      <c r="CIT2" s="60"/>
      <c r="CIU2" s="60"/>
      <c r="CIV2" s="60"/>
      <c r="CIW2" s="60"/>
      <c r="CIX2" s="60"/>
      <c r="CIY2" s="60"/>
      <c r="CIZ2" s="60"/>
      <c r="CJA2" s="60"/>
      <c r="CJB2" s="60"/>
      <c r="CJC2" s="60"/>
      <c r="CJD2" s="60"/>
      <c r="CJE2" s="60"/>
      <c r="CJF2" s="60"/>
      <c r="CJG2" s="60"/>
      <c r="CJH2" s="60"/>
      <c r="CJI2" s="60"/>
      <c r="CJJ2" s="60"/>
      <c r="CJK2" s="60"/>
      <c r="CJL2" s="60"/>
      <c r="CJM2" s="60"/>
      <c r="CJN2" s="60"/>
      <c r="CJO2" s="60"/>
      <c r="CJP2" s="60"/>
      <c r="CJQ2" s="60"/>
      <c r="CJR2" s="60"/>
      <c r="CJS2" s="60"/>
      <c r="CJT2" s="60"/>
      <c r="CJU2" s="60"/>
      <c r="CJV2" s="60"/>
      <c r="CJW2" s="60"/>
      <c r="CJX2" s="60"/>
      <c r="CJY2" s="60"/>
      <c r="CJZ2" s="60"/>
      <c r="CKA2" s="60"/>
      <c r="CKB2" s="60"/>
      <c r="CKC2" s="60"/>
      <c r="CKD2" s="60"/>
      <c r="CKE2" s="60"/>
      <c r="CKF2" s="60"/>
      <c r="CKG2" s="60"/>
      <c r="CKH2" s="60"/>
      <c r="CKI2" s="60"/>
      <c r="CKJ2" s="60"/>
      <c r="CKK2" s="60"/>
      <c r="CKL2" s="60"/>
      <c r="CKM2" s="60"/>
      <c r="CKN2" s="60"/>
      <c r="CKO2" s="60"/>
      <c r="CKP2" s="60"/>
      <c r="CKQ2" s="60"/>
      <c r="CKR2" s="60"/>
      <c r="CKS2" s="60"/>
      <c r="CKT2" s="60"/>
      <c r="CKU2" s="60"/>
      <c r="CKV2" s="60"/>
      <c r="CKW2" s="60"/>
      <c r="CKX2" s="60"/>
      <c r="CKY2" s="60"/>
      <c r="CKZ2" s="60"/>
      <c r="CLA2" s="60"/>
      <c r="CLB2" s="60"/>
      <c r="CLC2" s="60"/>
      <c r="CLD2" s="60"/>
      <c r="CLE2" s="60"/>
      <c r="CLF2" s="60"/>
      <c r="CLG2" s="60"/>
      <c r="CLH2" s="60"/>
      <c r="CLI2" s="60"/>
      <c r="CLJ2" s="60"/>
      <c r="CLK2" s="60"/>
      <c r="CLL2" s="60"/>
      <c r="CLM2" s="60"/>
      <c r="CLN2" s="60"/>
      <c r="CLO2" s="60"/>
      <c r="CLP2" s="60"/>
      <c r="CLQ2" s="60"/>
      <c r="CLR2" s="60"/>
      <c r="CLS2" s="60"/>
      <c r="CLT2" s="60"/>
      <c r="CLU2" s="60"/>
      <c r="CLV2" s="60"/>
      <c r="CLW2" s="60"/>
      <c r="CLX2" s="60"/>
      <c r="CLY2" s="60"/>
      <c r="CLZ2" s="60"/>
      <c r="CMA2" s="60"/>
      <c r="CMB2" s="60"/>
      <c r="CMC2" s="60"/>
      <c r="CMD2" s="60"/>
      <c r="CME2" s="60"/>
      <c r="CMF2" s="60"/>
      <c r="CMG2" s="60"/>
      <c r="CMH2" s="60"/>
      <c r="CMI2" s="60"/>
      <c r="CMJ2" s="60"/>
      <c r="CMK2" s="60"/>
      <c r="CML2" s="60"/>
      <c r="CMM2" s="60"/>
      <c r="CMN2" s="60"/>
      <c r="CMO2" s="60"/>
      <c r="CMP2" s="60"/>
      <c r="CMQ2" s="60"/>
      <c r="CMR2" s="60"/>
      <c r="CMS2" s="60"/>
      <c r="CMT2" s="60"/>
      <c r="CMU2" s="60"/>
      <c r="CMV2" s="60"/>
      <c r="CMW2" s="60"/>
      <c r="CMX2" s="60"/>
      <c r="CMY2" s="60"/>
      <c r="CMZ2" s="60"/>
      <c r="CNA2" s="60"/>
      <c r="CNB2" s="60"/>
      <c r="CNC2" s="60"/>
      <c r="CND2" s="60"/>
      <c r="CNE2" s="60"/>
      <c r="CNF2" s="60"/>
      <c r="CNG2" s="60"/>
      <c r="CNH2" s="60"/>
      <c r="CNI2" s="60"/>
      <c r="CNJ2" s="60"/>
      <c r="CNK2" s="60"/>
      <c r="CNL2" s="60"/>
      <c r="CNM2" s="60"/>
      <c r="CNN2" s="60"/>
      <c r="CNO2" s="60"/>
      <c r="CNP2" s="60"/>
      <c r="CNQ2" s="60"/>
      <c r="CNR2" s="60"/>
      <c r="CNS2" s="60"/>
      <c r="CNT2" s="60"/>
      <c r="CNU2" s="60"/>
      <c r="CNV2" s="60"/>
      <c r="CNW2" s="60"/>
      <c r="CNX2" s="60"/>
      <c r="CNY2" s="60"/>
      <c r="CNZ2" s="60"/>
      <c r="COA2" s="60"/>
      <c r="COB2" s="60"/>
      <c r="COC2" s="60"/>
      <c r="COD2" s="60"/>
      <c r="COE2" s="60"/>
      <c r="COF2" s="60"/>
      <c r="COG2" s="60"/>
      <c r="COH2" s="60"/>
      <c r="COI2" s="60"/>
      <c r="COJ2" s="60"/>
      <c r="COK2" s="60"/>
      <c r="COL2" s="60"/>
      <c r="COM2" s="60"/>
      <c r="CON2" s="60"/>
      <c r="COO2" s="60"/>
      <c r="COP2" s="60"/>
      <c r="COQ2" s="60"/>
      <c r="COR2" s="60"/>
      <c r="COS2" s="60"/>
      <c r="COT2" s="60"/>
      <c r="COU2" s="60"/>
      <c r="COV2" s="60"/>
      <c r="COW2" s="60"/>
      <c r="COX2" s="60"/>
      <c r="COY2" s="60"/>
      <c r="COZ2" s="60"/>
      <c r="CPA2" s="60"/>
      <c r="CPB2" s="60"/>
      <c r="CPC2" s="60"/>
      <c r="CPD2" s="60"/>
      <c r="CPE2" s="60"/>
      <c r="CPF2" s="60"/>
      <c r="CPG2" s="60"/>
      <c r="CPH2" s="60"/>
      <c r="CPI2" s="60"/>
      <c r="CPJ2" s="60"/>
      <c r="CPK2" s="60"/>
      <c r="CPL2" s="60"/>
      <c r="CPM2" s="60"/>
      <c r="CPN2" s="60"/>
      <c r="CPO2" s="60"/>
      <c r="CPP2" s="60"/>
      <c r="CPQ2" s="60"/>
      <c r="CPR2" s="60"/>
      <c r="CPS2" s="60"/>
      <c r="CPT2" s="60"/>
      <c r="CPU2" s="60"/>
      <c r="CPV2" s="60"/>
      <c r="CPW2" s="60"/>
      <c r="CPX2" s="60"/>
      <c r="CPY2" s="60"/>
      <c r="CPZ2" s="60"/>
      <c r="CQA2" s="60"/>
      <c r="CQB2" s="60"/>
      <c r="CQC2" s="60"/>
      <c r="CQD2" s="60"/>
      <c r="CQE2" s="60"/>
      <c r="CQF2" s="60"/>
      <c r="CQG2" s="60"/>
      <c r="CQH2" s="60"/>
      <c r="CQI2" s="60"/>
      <c r="CQJ2" s="60"/>
      <c r="CQK2" s="60"/>
      <c r="CQL2" s="60"/>
      <c r="CQM2" s="60"/>
      <c r="CQN2" s="60"/>
      <c r="CQO2" s="60"/>
      <c r="CQP2" s="60"/>
      <c r="CQQ2" s="60"/>
      <c r="CQR2" s="60"/>
      <c r="CQS2" s="60"/>
      <c r="CQT2" s="60"/>
      <c r="CQU2" s="60"/>
      <c r="CQV2" s="60"/>
      <c r="CQW2" s="60"/>
      <c r="CQX2" s="60"/>
      <c r="CQY2" s="60"/>
      <c r="CQZ2" s="60"/>
      <c r="CRA2" s="60"/>
      <c r="CRB2" s="60"/>
      <c r="CRC2" s="60"/>
      <c r="CRD2" s="60"/>
      <c r="CRE2" s="60"/>
      <c r="CRF2" s="60"/>
      <c r="CRG2" s="60"/>
      <c r="CRH2" s="60"/>
      <c r="CRI2" s="60"/>
      <c r="CRJ2" s="60"/>
      <c r="CRK2" s="60"/>
      <c r="CRL2" s="60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  <c r="WXU2" s="60"/>
      <c r="WXV2" s="60"/>
      <c r="WXW2" s="60"/>
      <c r="WXX2" s="60"/>
      <c r="WXY2" s="60"/>
      <c r="WXZ2" s="60"/>
      <c r="WYA2" s="60"/>
      <c r="WYB2" s="60"/>
      <c r="WYC2" s="60"/>
      <c r="WYD2" s="60"/>
      <c r="WYE2" s="60"/>
      <c r="WYF2" s="60"/>
      <c r="WYG2" s="60"/>
      <c r="WYH2" s="60"/>
      <c r="WYI2" s="60"/>
      <c r="WYJ2" s="60"/>
      <c r="WYK2" s="60"/>
      <c r="WYL2" s="60"/>
      <c r="WYM2" s="60"/>
      <c r="WYN2" s="60"/>
      <c r="WYO2" s="60"/>
      <c r="WYP2" s="60"/>
      <c r="WYQ2" s="60"/>
      <c r="WYR2" s="60"/>
      <c r="WYS2" s="60"/>
      <c r="WYT2" s="60"/>
      <c r="WYU2" s="60"/>
      <c r="WYV2" s="60"/>
      <c r="WYW2" s="60"/>
      <c r="WYX2" s="60"/>
      <c r="WYY2" s="60"/>
      <c r="WYZ2" s="60"/>
      <c r="WZA2" s="60"/>
      <c r="WZB2" s="60"/>
      <c r="WZC2" s="60"/>
      <c r="WZD2" s="60"/>
      <c r="WZE2" s="60"/>
      <c r="WZF2" s="60"/>
      <c r="WZG2" s="60"/>
      <c r="WZH2" s="60"/>
      <c r="WZI2" s="60"/>
      <c r="WZJ2" s="60"/>
      <c r="WZK2" s="60"/>
      <c r="WZL2" s="60"/>
      <c r="WZM2" s="60"/>
      <c r="WZN2" s="60"/>
      <c r="WZO2" s="60"/>
      <c r="WZP2" s="60"/>
      <c r="WZQ2" s="60"/>
      <c r="WZR2" s="60"/>
      <c r="WZS2" s="60"/>
      <c r="WZT2" s="60"/>
      <c r="WZU2" s="60"/>
      <c r="WZV2" s="60"/>
      <c r="WZW2" s="60"/>
      <c r="WZX2" s="60"/>
      <c r="WZY2" s="60"/>
      <c r="WZZ2" s="60"/>
      <c r="XAA2" s="60"/>
      <c r="XAB2" s="60"/>
      <c r="XAC2" s="60"/>
      <c r="XAD2" s="60"/>
      <c r="XAE2" s="60"/>
      <c r="XAF2" s="60"/>
      <c r="XAG2" s="60"/>
      <c r="XAH2" s="60"/>
      <c r="XAI2" s="60"/>
      <c r="XAJ2" s="60"/>
      <c r="XAK2" s="60"/>
      <c r="XAL2" s="60"/>
      <c r="XAM2" s="60"/>
      <c r="XAN2" s="60"/>
      <c r="XAO2" s="60"/>
      <c r="XAP2" s="60"/>
      <c r="XAQ2" s="60"/>
      <c r="XAR2" s="60"/>
      <c r="XAS2" s="60"/>
      <c r="XAT2" s="60"/>
      <c r="XAU2" s="60"/>
      <c r="XAV2" s="60"/>
      <c r="XAW2" s="60"/>
      <c r="XAX2" s="60"/>
      <c r="XAY2" s="60"/>
      <c r="XAZ2" s="60"/>
      <c r="XBA2" s="60"/>
      <c r="XBB2" s="60"/>
      <c r="XBC2" s="60"/>
      <c r="XBD2" s="60"/>
      <c r="XBE2" s="60"/>
      <c r="XBF2" s="60"/>
      <c r="XBG2" s="60"/>
      <c r="XBH2" s="60"/>
      <c r="XBI2" s="60"/>
      <c r="XBJ2" s="60"/>
      <c r="XBK2" s="60"/>
      <c r="XBL2" s="60"/>
      <c r="XBM2" s="60"/>
      <c r="XBN2" s="60"/>
      <c r="XBO2" s="60"/>
      <c r="XBP2" s="60"/>
      <c r="XBQ2" s="60"/>
      <c r="XBR2" s="60"/>
      <c r="XBS2" s="60"/>
      <c r="XBT2" s="60"/>
      <c r="XBU2" s="60"/>
      <c r="XBV2" s="60"/>
      <c r="XBW2" s="60"/>
      <c r="XBX2" s="60"/>
      <c r="XBY2" s="60"/>
      <c r="XBZ2" s="60"/>
      <c r="XCA2" s="60"/>
      <c r="XCB2" s="60"/>
      <c r="XCC2" s="60"/>
      <c r="XCD2" s="60"/>
      <c r="XCE2" s="60"/>
      <c r="XCF2" s="60"/>
      <c r="XCG2" s="60"/>
      <c r="XCH2" s="60"/>
      <c r="XCI2" s="60"/>
      <c r="XCJ2" s="60"/>
      <c r="XCK2" s="60"/>
      <c r="XCL2" s="60"/>
      <c r="XCM2" s="60"/>
      <c r="XCN2" s="60"/>
      <c r="XCO2" s="60"/>
      <c r="XCP2" s="60"/>
      <c r="XCQ2" s="60"/>
      <c r="XCR2" s="60"/>
      <c r="XCS2" s="60"/>
      <c r="XCT2" s="60"/>
      <c r="XCU2" s="60"/>
      <c r="XCV2" s="60"/>
      <c r="XCW2" s="60"/>
      <c r="XCX2" s="60"/>
      <c r="XCY2" s="60"/>
      <c r="XCZ2" s="60"/>
      <c r="XDA2" s="60"/>
      <c r="XDB2" s="60"/>
      <c r="XDC2" s="60"/>
      <c r="XDD2" s="60"/>
      <c r="XDE2" s="60"/>
      <c r="XDF2" s="60"/>
      <c r="XDG2" s="60"/>
      <c r="XDH2" s="60"/>
      <c r="XDI2" s="60"/>
      <c r="XDJ2" s="60"/>
      <c r="XDK2" s="60"/>
      <c r="XDL2" s="60"/>
      <c r="XDM2" s="60"/>
      <c r="XDN2" s="60"/>
      <c r="XDO2" s="60"/>
      <c r="XDP2" s="60"/>
      <c r="XDQ2" s="60"/>
      <c r="XDR2" s="60"/>
      <c r="XDS2" s="60"/>
      <c r="XDT2" s="60"/>
      <c r="XDU2" s="60"/>
      <c r="XDV2" s="60"/>
      <c r="XDW2" s="60"/>
      <c r="XDX2" s="60"/>
      <c r="XDY2" s="60"/>
      <c r="XDZ2" s="60"/>
      <c r="XEA2" s="60"/>
      <c r="XEB2" s="60"/>
      <c r="XEC2" s="60"/>
      <c r="XED2" s="60"/>
      <c r="XEE2" s="60"/>
      <c r="XEF2" s="60"/>
      <c r="XEG2" s="60"/>
      <c r="XEH2" s="60"/>
      <c r="XEI2" s="60"/>
      <c r="XEJ2" s="60"/>
      <c r="XEK2" s="60"/>
      <c r="XEL2" s="60"/>
      <c r="XEM2" s="60"/>
      <c r="XEN2" s="60"/>
      <c r="XEO2" s="60"/>
      <c r="XEP2" s="60"/>
      <c r="XEQ2" s="60"/>
      <c r="XER2" s="60"/>
      <c r="XES2" s="60"/>
      <c r="XET2" s="60"/>
      <c r="XEU2" s="60"/>
      <c r="XEV2" s="60"/>
      <c r="XEW2" s="60"/>
      <c r="XEX2" s="60"/>
      <c r="XEY2" s="60"/>
      <c r="XEZ2" s="60"/>
      <c r="XFA2" s="60"/>
      <c r="XFB2" s="60"/>
      <c r="XFC2" s="60"/>
      <c r="XFD2" s="61"/>
    </row>
    <row r="3" spans="1:16384" s="77" customFormat="1" ht="15" customHeight="1">
      <c r="A3" s="57">
        <v>44927</v>
      </c>
      <c r="B3" s="34" t="s">
        <v>15</v>
      </c>
      <c r="C3" s="58" t="s">
        <v>23</v>
      </c>
      <c r="D3" s="42"/>
      <c r="E3" s="33">
        <v>22375</v>
      </c>
      <c r="F3" s="33"/>
      <c r="G3" s="33"/>
      <c r="H3" s="34">
        <v>1</v>
      </c>
      <c r="I3" s="34" t="s">
        <v>14</v>
      </c>
      <c r="J3" s="59" t="s">
        <v>18</v>
      </c>
      <c r="K3" s="35" t="s">
        <v>16</v>
      </c>
      <c r="L3" s="34" t="s">
        <v>19</v>
      </c>
    </row>
    <row r="4" spans="1:16384" ht="15" customHeight="1">
      <c r="A4" s="57">
        <v>45108</v>
      </c>
      <c r="B4" s="34" t="s">
        <v>14</v>
      </c>
      <c r="C4" s="58" t="s">
        <v>1047</v>
      </c>
      <c r="D4" s="42"/>
      <c r="E4" s="33">
        <v>128000</v>
      </c>
      <c r="F4" s="33"/>
      <c r="G4" s="33"/>
      <c r="H4" s="34">
        <v>2</v>
      </c>
      <c r="I4" s="34" t="s">
        <v>14</v>
      </c>
      <c r="J4" s="59" t="s">
        <v>18</v>
      </c>
      <c r="K4" s="387" t="s">
        <v>16</v>
      </c>
      <c r="L4" s="386" t="s">
        <v>19</v>
      </c>
    </row>
    <row r="5" spans="1:16384" s="54" customFormat="1" ht="44.5" customHeight="1">
      <c r="A5" s="69" t="s">
        <v>11</v>
      </c>
      <c r="B5" s="70"/>
      <c r="C5" s="71"/>
      <c r="D5" s="72"/>
      <c r="E5" s="73">
        <f>SUM(E2:E4)</f>
        <v>212349</v>
      </c>
      <c r="F5" s="73"/>
      <c r="G5" s="73"/>
      <c r="H5" s="74"/>
      <c r="I5" s="74"/>
      <c r="J5" s="75"/>
      <c r="K5" s="74"/>
      <c r="L5" s="74"/>
      <c r="XFD5" s="76"/>
    </row>
    <row r="6" spans="1:16384">
      <c r="A6" s="55"/>
    </row>
    <row r="1048558" spans="7:7">
      <c r="G1048558" s="28">
        <f>SUM(G2:G1048557)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94ED-A165-C24C-96EC-2F490197AACC}">
  <sheetPr codeName="Foglio6" filterMode="1"/>
  <dimension ref="A1:L330"/>
  <sheetViews>
    <sheetView zoomScale="50" zoomScaleNormal="50" zoomScalePageLayoutView="50" workbookViewId="0">
      <selection activeCell="D9" sqref="D9"/>
    </sheetView>
  </sheetViews>
  <sheetFormatPr defaultColWidth="11" defaultRowHeight="15.5"/>
  <cols>
    <col min="1" max="1" width="14.5" style="24" customWidth="1"/>
    <col min="2" max="2" width="24.25" style="24" customWidth="1"/>
    <col min="3" max="3" width="64.6640625" style="24" customWidth="1"/>
    <col min="4" max="4" width="95.1640625" style="25" customWidth="1"/>
    <col min="5" max="5" width="17.33203125" style="24" customWidth="1"/>
    <col min="6" max="6" width="14.58203125" style="24" customWidth="1"/>
    <col min="7" max="7" width="14.5" style="24" customWidth="1"/>
    <col min="8" max="9" width="12.58203125" style="24" customWidth="1"/>
    <col min="10" max="10" width="26.5" style="24" customWidth="1"/>
    <col min="11" max="11" width="16.08203125" style="24" customWidth="1"/>
    <col min="12" max="12" width="24.58203125" style="24" customWidth="1"/>
    <col min="13" max="19" width="11.83203125" customWidth="1"/>
    <col min="20" max="20" width="12.25" customWidth="1"/>
    <col min="21" max="21" width="11.83203125" customWidth="1"/>
    <col min="22" max="30" width="12.25" customWidth="1"/>
    <col min="31" max="31" width="11.83203125" customWidth="1"/>
    <col min="32" max="40" width="12.25" customWidth="1"/>
    <col min="41" max="41" width="11.83203125" customWidth="1"/>
    <col min="42" max="50" width="12.25" customWidth="1"/>
    <col min="51" max="51" width="11.83203125" customWidth="1"/>
    <col min="52" max="60" width="12.25" customWidth="1"/>
    <col min="61" max="61" width="11.83203125" customWidth="1"/>
    <col min="62" max="70" width="12.25" customWidth="1"/>
    <col min="71" max="71" width="11.83203125" customWidth="1"/>
    <col min="72" max="80" width="12.25" customWidth="1"/>
    <col min="81" max="81" width="11.83203125" customWidth="1"/>
    <col min="82" max="90" width="12.25" customWidth="1"/>
    <col min="91" max="91" width="11.83203125" customWidth="1"/>
    <col min="92" max="99" width="12.25" customWidth="1"/>
    <col min="100" max="100" width="13" customWidth="1"/>
    <col min="101" max="101" width="12.58203125" customWidth="1"/>
    <col min="102" max="109" width="13" customWidth="1"/>
    <col min="110" max="110" width="12.58203125" customWidth="1"/>
    <col min="111" max="111" width="12.25" customWidth="1"/>
    <col min="112" max="119" width="12.58203125" customWidth="1"/>
    <col min="120" max="120" width="13" customWidth="1"/>
    <col min="121" max="121" width="12.58203125" customWidth="1"/>
    <col min="122" max="130" width="13" customWidth="1"/>
    <col min="131" max="131" width="12.58203125" customWidth="1"/>
    <col min="132" max="140" width="13" customWidth="1"/>
    <col min="141" max="141" width="12.58203125" customWidth="1"/>
    <col min="142" max="150" width="13" customWidth="1"/>
    <col min="151" max="151" width="12.58203125" customWidth="1"/>
    <col min="152" max="160" width="13" customWidth="1"/>
    <col min="161" max="161" width="12.58203125" customWidth="1"/>
    <col min="162" max="170" width="13" customWidth="1"/>
    <col min="171" max="171" width="12.58203125" customWidth="1"/>
    <col min="172" max="180" width="13" customWidth="1"/>
    <col min="181" max="181" width="12.58203125" customWidth="1"/>
    <col min="182" max="190" width="13" customWidth="1"/>
    <col min="191" max="191" width="12.58203125" customWidth="1"/>
    <col min="192" max="199" width="13" customWidth="1"/>
    <col min="200" max="200" width="13.33203125" customWidth="1"/>
    <col min="201" max="201" width="13" customWidth="1"/>
    <col min="202" max="209" width="13.33203125" customWidth="1"/>
    <col min="210" max="210" width="13" customWidth="1"/>
    <col min="211" max="211" width="12.58203125" customWidth="1"/>
    <col min="212" max="219" width="13" customWidth="1"/>
    <col min="220" max="220" width="13.33203125" customWidth="1"/>
    <col min="221" max="221" width="13" customWidth="1"/>
    <col min="222" max="230" width="13.33203125" customWidth="1"/>
    <col min="231" max="231" width="13" customWidth="1"/>
    <col min="232" max="240" width="13.33203125" customWidth="1"/>
    <col min="241" max="241" width="13" customWidth="1"/>
    <col min="242" max="250" width="13.33203125" customWidth="1"/>
    <col min="251" max="251" width="13" customWidth="1"/>
    <col min="252" max="260" width="13.33203125" customWidth="1"/>
    <col min="261" max="261" width="13" customWidth="1"/>
    <col min="262" max="270" width="13.33203125" customWidth="1"/>
    <col min="271" max="271" width="13" customWidth="1"/>
    <col min="272" max="280" width="13.33203125" customWidth="1"/>
    <col min="281" max="281" width="13" customWidth="1"/>
    <col min="282" max="290" width="13.33203125" customWidth="1"/>
    <col min="291" max="291" width="13" customWidth="1"/>
    <col min="292" max="300" width="13.33203125" customWidth="1"/>
    <col min="301" max="301" width="13" customWidth="1"/>
    <col min="302" max="309" width="13.33203125" customWidth="1"/>
    <col min="310" max="310" width="13" customWidth="1"/>
    <col min="311" max="311" width="12.58203125" customWidth="1"/>
    <col min="312" max="319" width="13" customWidth="1"/>
    <col min="320" max="320" width="13.33203125" customWidth="1"/>
    <col min="321" max="321" width="13" customWidth="1"/>
    <col min="322" max="330" width="13.33203125" customWidth="1"/>
    <col min="331" max="331" width="13" customWidth="1"/>
    <col min="332" max="340" width="13.33203125" customWidth="1"/>
    <col min="341" max="341" width="13" customWidth="1"/>
    <col min="342" max="350" width="13.33203125" customWidth="1"/>
    <col min="351" max="351" width="13" customWidth="1"/>
    <col min="352" max="360" width="13.33203125" customWidth="1"/>
    <col min="361" max="361" width="13" customWidth="1"/>
    <col min="362" max="370" width="13.33203125" customWidth="1"/>
    <col min="371" max="371" width="13" customWidth="1"/>
    <col min="372" max="380" width="13.33203125" customWidth="1"/>
    <col min="381" max="381" width="13" customWidth="1"/>
    <col min="382" max="390" width="13.33203125" customWidth="1"/>
    <col min="391" max="391" width="13" customWidth="1"/>
    <col min="392" max="400" width="13.33203125" customWidth="1"/>
    <col min="401" max="401" width="13" customWidth="1"/>
    <col min="402" max="409" width="13.33203125" customWidth="1"/>
    <col min="410" max="410" width="13" customWidth="1"/>
    <col min="411" max="411" width="12.58203125" customWidth="1"/>
    <col min="412" max="419" width="13" customWidth="1"/>
    <col min="420" max="420" width="13.33203125" customWidth="1"/>
    <col min="421" max="421" width="13" customWidth="1"/>
    <col min="422" max="430" width="13.33203125" customWidth="1"/>
    <col min="431" max="431" width="13" customWidth="1"/>
    <col min="432" max="440" width="13.33203125" customWidth="1"/>
    <col min="441" max="441" width="13" customWidth="1"/>
    <col min="442" max="450" width="13.33203125" customWidth="1"/>
    <col min="451" max="451" width="13" customWidth="1"/>
    <col min="452" max="460" width="13.33203125" customWidth="1"/>
    <col min="461" max="461" width="13" customWidth="1"/>
    <col min="462" max="470" width="13.33203125" customWidth="1"/>
    <col min="471" max="471" width="13" customWidth="1"/>
    <col min="472" max="480" width="13.33203125" customWidth="1"/>
    <col min="481" max="481" width="13" customWidth="1"/>
    <col min="482" max="490" width="13.33203125" customWidth="1"/>
    <col min="491" max="491" width="13" customWidth="1"/>
    <col min="492" max="500" width="13.33203125" customWidth="1"/>
    <col min="501" max="501" width="13" customWidth="1"/>
    <col min="502" max="509" width="13.33203125" customWidth="1"/>
    <col min="510" max="510" width="13" customWidth="1"/>
    <col min="511" max="511" width="12.58203125" customWidth="1"/>
    <col min="512" max="519" width="13" customWidth="1"/>
    <col min="520" max="520" width="13.33203125" customWidth="1"/>
    <col min="521" max="521" width="13" customWidth="1"/>
    <col min="522" max="530" width="13.33203125" customWidth="1"/>
    <col min="531" max="531" width="13" customWidth="1"/>
    <col min="532" max="540" width="13.33203125" customWidth="1"/>
    <col min="541" max="541" width="13" customWidth="1"/>
    <col min="542" max="550" width="13.33203125" customWidth="1"/>
    <col min="551" max="551" width="13" customWidth="1"/>
    <col min="552" max="560" width="13.33203125" customWidth="1"/>
    <col min="561" max="561" width="13" customWidth="1"/>
    <col min="562" max="570" width="13.33203125" customWidth="1"/>
    <col min="571" max="571" width="13" customWidth="1"/>
    <col min="572" max="580" width="13.33203125" customWidth="1"/>
    <col min="581" max="581" width="13" customWidth="1"/>
    <col min="582" max="590" width="13.33203125" customWidth="1"/>
    <col min="591" max="591" width="13" customWidth="1"/>
    <col min="592" max="600" width="13.33203125" customWidth="1"/>
    <col min="601" max="601" width="13" customWidth="1"/>
    <col min="602" max="609" width="13.33203125" customWidth="1"/>
    <col min="610" max="610" width="13" customWidth="1"/>
    <col min="611" max="611" width="12.58203125" customWidth="1"/>
    <col min="612" max="619" width="13" customWidth="1"/>
    <col min="620" max="620" width="13.33203125" customWidth="1"/>
    <col min="621" max="621" width="13" customWidth="1"/>
    <col min="622" max="630" width="13.33203125" customWidth="1"/>
    <col min="631" max="631" width="13" customWidth="1"/>
    <col min="632" max="640" width="13.33203125" customWidth="1"/>
    <col min="641" max="641" width="13" customWidth="1"/>
    <col min="642" max="650" width="13.33203125" customWidth="1"/>
    <col min="651" max="651" width="13" customWidth="1"/>
    <col min="652" max="660" width="13.33203125" customWidth="1"/>
    <col min="661" max="661" width="13" customWidth="1"/>
    <col min="662" max="670" width="13.33203125" customWidth="1"/>
    <col min="671" max="671" width="13" customWidth="1"/>
    <col min="672" max="680" width="13.33203125" customWidth="1"/>
    <col min="681" max="681" width="13" customWidth="1"/>
    <col min="682" max="690" width="13.33203125" customWidth="1"/>
    <col min="691" max="691" width="13" customWidth="1"/>
    <col min="692" max="700" width="13.33203125" customWidth="1"/>
    <col min="701" max="701" width="13" customWidth="1"/>
    <col min="702" max="709" width="13.33203125" customWidth="1"/>
    <col min="710" max="710" width="13" customWidth="1"/>
    <col min="711" max="711" width="12.58203125" customWidth="1"/>
    <col min="712" max="719" width="13" customWidth="1"/>
    <col min="720" max="720" width="13.33203125" customWidth="1"/>
    <col min="721" max="721" width="13" customWidth="1"/>
    <col min="722" max="730" width="13.33203125" customWidth="1"/>
    <col min="731" max="731" width="13" customWidth="1"/>
    <col min="732" max="740" width="13.33203125" customWidth="1"/>
    <col min="741" max="741" width="13" customWidth="1"/>
    <col min="742" max="750" width="13.33203125" customWidth="1"/>
    <col min="751" max="751" width="13" customWidth="1"/>
    <col min="752" max="760" width="13.33203125" customWidth="1"/>
    <col min="761" max="761" width="13" customWidth="1"/>
    <col min="762" max="770" width="13.33203125" customWidth="1"/>
    <col min="771" max="771" width="13" customWidth="1"/>
    <col min="772" max="780" width="13.33203125" customWidth="1"/>
    <col min="781" max="781" width="13" customWidth="1"/>
    <col min="782" max="790" width="13.33203125" customWidth="1"/>
    <col min="791" max="791" width="13" customWidth="1"/>
    <col min="792" max="800" width="13.33203125" customWidth="1"/>
    <col min="801" max="801" width="13" customWidth="1"/>
    <col min="802" max="809" width="13.33203125" customWidth="1"/>
    <col min="810" max="810" width="13" customWidth="1"/>
    <col min="811" max="811" width="12.58203125" customWidth="1"/>
    <col min="812" max="819" width="13" customWidth="1"/>
    <col min="820" max="820" width="13.33203125" customWidth="1"/>
    <col min="821" max="821" width="13" customWidth="1"/>
    <col min="822" max="830" width="13.33203125" customWidth="1"/>
    <col min="831" max="831" width="13" customWidth="1"/>
    <col min="832" max="840" width="13.33203125" customWidth="1"/>
    <col min="841" max="841" width="13" customWidth="1"/>
    <col min="842" max="850" width="13.33203125" customWidth="1"/>
    <col min="851" max="851" width="13" customWidth="1"/>
    <col min="852" max="860" width="13.33203125" customWidth="1"/>
    <col min="861" max="861" width="13" customWidth="1"/>
    <col min="862" max="870" width="13.33203125" customWidth="1"/>
    <col min="871" max="871" width="13" customWidth="1"/>
    <col min="872" max="880" width="13.33203125" customWidth="1"/>
    <col min="881" max="881" width="13" customWidth="1"/>
    <col min="882" max="890" width="13.33203125" customWidth="1"/>
    <col min="891" max="891" width="13" customWidth="1"/>
    <col min="892" max="900" width="13.33203125" customWidth="1"/>
    <col min="901" max="901" width="13" customWidth="1"/>
    <col min="902" max="909" width="13.33203125" customWidth="1"/>
    <col min="910" max="910" width="13" customWidth="1"/>
    <col min="911" max="911" width="12.58203125" customWidth="1"/>
    <col min="912" max="919" width="13" customWidth="1"/>
    <col min="920" max="920" width="13.33203125" customWidth="1"/>
    <col min="921" max="921" width="13" customWidth="1"/>
    <col min="922" max="930" width="13.33203125" customWidth="1"/>
    <col min="931" max="931" width="13" customWidth="1"/>
    <col min="932" max="940" width="13.33203125" customWidth="1"/>
    <col min="941" max="941" width="13" customWidth="1"/>
    <col min="942" max="950" width="13.33203125" customWidth="1"/>
    <col min="951" max="951" width="13" customWidth="1"/>
    <col min="952" max="960" width="13.33203125" customWidth="1"/>
    <col min="961" max="961" width="13" customWidth="1"/>
    <col min="962" max="970" width="13.33203125" customWidth="1"/>
    <col min="971" max="971" width="13" customWidth="1"/>
    <col min="972" max="980" width="13.33203125" customWidth="1"/>
    <col min="981" max="981" width="13" customWidth="1"/>
    <col min="982" max="990" width="13.33203125" customWidth="1"/>
    <col min="991" max="991" width="13" customWidth="1"/>
    <col min="992" max="999" width="13.33203125" customWidth="1"/>
    <col min="1000" max="1000" width="14.08203125" customWidth="1"/>
    <col min="1001" max="1001" width="13.6640625" customWidth="1"/>
    <col min="1002" max="1009" width="14.08203125" customWidth="1"/>
    <col min="1010" max="1010" width="13.6640625" customWidth="1"/>
    <col min="1011" max="1011" width="13.33203125" customWidth="1"/>
    <col min="1012" max="1019" width="13.6640625" customWidth="1"/>
    <col min="1020" max="1020" width="14.08203125" customWidth="1"/>
    <col min="1021" max="1021" width="13.6640625" customWidth="1"/>
    <col min="1022" max="1030" width="14.08203125" customWidth="1"/>
    <col min="1031" max="1031" width="13.6640625" customWidth="1"/>
    <col min="1032" max="1040" width="14.08203125" customWidth="1"/>
    <col min="1041" max="1041" width="13.6640625" customWidth="1"/>
    <col min="1042" max="1050" width="14.08203125" customWidth="1"/>
    <col min="1051" max="1051" width="13.6640625" customWidth="1"/>
    <col min="1052" max="1060" width="14.08203125" customWidth="1"/>
    <col min="1061" max="1061" width="13.6640625" customWidth="1"/>
    <col min="1062" max="1070" width="14.08203125" customWidth="1"/>
    <col min="1071" max="1071" width="13.6640625" customWidth="1"/>
    <col min="1072" max="1080" width="14.08203125" customWidth="1"/>
    <col min="1081" max="1081" width="13.6640625" customWidth="1"/>
    <col min="1082" max="1090" width="14.08203125" customWidth="1"/>
    <col min="1091" max="1091" width="13.6640625" customWidth="1"/>
    <col min="1092" max="1099" width="14.08203125" customWidth="1"/>
    <col min="1100" max="1100" width="13.6640625" customWidth="1"/>
    <col min="1101" max="1101" width="13.33203125" customWidth="1"/>
    <col min="1102" max="1109" width="13.6640625" customWidth="1"/>
    <col min="1110" max="1110" width="13.33203125" customWidth="1"/>
    <col min="1111" max="1111" width="13" customWidth="1"/>
    <col min="1112" max="1119" width="13.33203125" customWidth="1"/>
    <col min="1120" max="1120" width="13.6640625" customWidth="1"/>
    <col min="1121" max="1121" width="13.33203125" customWidth="1"/>
    <col min="1122" max="1130" width="13.6640625" customWidth="1"/>
    <col min="1131" max="1131" width="13.33203125" customWidth="1"/>
    <col min="1132" max="1140" width="13.6640625" customWidth="1"/>
    <col min="1141" max="1141" width="13.33203125" customWidth="1"/>
    <col min="1142" max="1150" width="13.6640625" customWidth="1"/>
    <col min="1151" max="1151" width="13.33203125" customWidth="1"/>
    <col min="1152" max="1160" width="13.6640625" customWidth="1"/>
    <col min="1161" max="1161" width="13.33203125" customWidth="1"/>
    <col min="1162" max="1170" width="13.6640625" customWidth="1"/>
    <col min="1171" max="1171" width="13.33203125" customWidth="1"/>
    <col min="1172" max="1180" width="13.6640625" customWidth="1"/>
    <col min="1181" max="1181" width="13.33203125" customWidth="1"/>
    <col min="1182" max="1190" width="13.6640625" customWidth="1"/>
    <col min="1191" max="1191" width="13.33203125" customWidth="1"/>
    <col min="1192" max="1199" width="13.6640625" customWidth="1"/>
    <col min="1200" max="1200" width="14.08203125" customWidth="1"/>
    <col min="1201" max="1201" width="13.6640625" customWidth="1"/>
    <col min="1202" max="1209" width="14.08203125" customWidth="1"/>
    <col min="1210" max="1210" width="13.6640625" customWidth="1"/>
    <col min="1211" max="1211" width="13.33203125" customWidth="1"/>
    <col min="1212" max="1219" width="13.6640625" customWidth="1"/>
    <col min="1220" max="1220" width="14.08203125" customWidth="1"/>
    <col min="1221" max="1221" width="13.6640625" customWidth="1"/>
    <col min="1222" max="1230" width="14.08203125" customWidth="1"/>
    <col min="1231" max="1231" width="13.6640625" customWidth="1"/>
    <col min="1232" max="1240" width="14.08203125" customWidth="1"/>
    <col min="1241" max="1241" width="13.6640625" customWidth="1"/>
    <col min="1242" max="1250" width="14.08203125" customWidth="1"/>
    <col min="1251" max="1251" width="13.6640625" customWidth="1"/>
    <col min="1252" max="1260" width="14.08203125" customWidth="1"/>
    <col min="1261" max="1261" width="13.6640625" customWidth="1"/>
    <col min="1262" max="1270" width="14.08203125" customWidth="1"/>
    <col min="1271" max="1271" width="13.6640625" customWidth="1"/>
    <col min="1272" max="1280" width="14.08203125" customWidth="1"/>
    <col min="1281" max="1281" width="13.6640625" customWidth="1"/>
    <col min="1282" max="1290" width="14.08203125" customWidth="1"/>
    <col min="1291" max="1291" width="13.6640625" customWidth="1"/>
    <col min="1292" max="1300" width="14.08203125" customWidth="1"/>
    <col min="1301" max="1301" width="13.6640625" customWidth="1"/>
    <col min="1302" max="1309" width="14.08203125" customWidth="1"/>
    <col min="1310" max="1310" width="13.6640625" customWidth="1"/>
    <col min="1311" max="1311" width="13.33203125" customWidth="1"/>
    <col min="1312" max="1319" width="13.6640625" customWidth="1"/>
    <col min="1320" max="1320" width="14.08203125" customWidth="1"/>
    <col min="1321" max="1321" width="13.6640625" customWidth="1"/>
    <col min="1322" max="1330" width="14.08203125" customWidth="1"/>
    <col min="1331" max="1331" width="13.6640625" customWidth="1"/>
    <col min="1332" max="1340" width="14.08203125" customWidth="1"/>
    <col min="1341" max="1341" width="13.6640625" customWidth="1"/>
    <col min="1342" max="1350" width="14.08203125" customWidth="1"/>
    <col min="1351" max="1351" width="13.6640625" customWidth="1"/>
    <col min="1352" max="1360" width="14.08203125" customWidth="1"/>
    <col min="1361" max="1361" width="13.6640625" customWidth="1"/>
    <col min="1362" max="1370" width="14.08203125" customWidth="1"/>
    <col min="1371" max="1371" width="13.6640625" customWidth="1"/>
    <col min="1372" max="1380" width="14.08203125" customWidth="1"/>
    <col min="1381" max="1381" width="13.6640625" customWidth="1"/>
    <col min="1382" max="1390" width="14.08203125" customWidth="1"/>
    <col min="1391" max="1391" width="13.6640625" customWidth="1"/>
    <col min="1392" max="1400" width="14.08203125" customWidth="1"/>
    <col min="1401" max="1401" width="13.6640625" customWidth="1"/>
    <col min="1402" max="1409" width="14.08203125" customWidth="1"/>
    <col min="1410" max="1410" width="13.6640625" customWidth="1"/>
    <col min="1411" max="1411" width="13.33203125" customWidth="1"/>
    <col min="1412" max="1419" width="13.6640625" customWidth="1"/>
    <col min="1420" max="1420" width="14.08203125" customWidth="1"/>
    <col min="1421" max="1421" width="13.6640625" customWidth="1"/>
    <col min="1422" max="1430" width="14.08203125" customWidth="1"/>
    <col min="1431" max="1431" width="13.6640625" customWidth="1"/>
    <col min="1432" max="1440" width="14.08203125" customWidth="1"/>
    <col min="1441" max="1441" width="13.6640625" customWidth="1"/>
    <col min="1442" max="1450" width="14.08203125" customWidth="1"/>
    <col min="1451" max="1451" width="13.6640625" customWidth="1"/>
    <col min="1452" max="1460" width="14.08203125" customWidth="1"/>
    <col min="1461" max="1461" width="13.6640625" customWidth="1"/>
    <col min="1462" max="1470" width="14.08203125" customWidth="1"/>
    <col min="1471" max="1471" width="13.6640625" customWidth="1"/>
    <col min="1472" max="1480" width="14.08203125" customWidth="1"/>
    <col min="1481" max="1481" width="13.6640625" customWidth="1"/>
    <col min="1482" max="1490" width="14.08203125" customWidth="1"/>
    <col min="1491" max="1491" width="13.6640625" customWidth="1"/>
    <col min="1492" max="1500" width="14.08203125" customWidth="1"/>
    <col min="1501" max="1501" width="13.6640625" customWidth="1"/>
    <col min="1502" max="1509" width="14.08203125" customWidth="1"/>
    <col min="1510" max="1510" width="13.6640625" customWidth="1"/>
    <col min="1511" max="1511" width="13.33203125" customWidth="1"/>
    <col min="1512" max="1519" width="13.6640625" customWidth="1"/>
    <col min="1520" max="1520" width="14.08203125" customWidth="1"/>
    <col min="1521" max="1521" width="13.6640625" customWidth="1"/>
    <col min="1522" max="1530" width="14.08203125" customWidth="1"/>
    <col min="1531" max="1531" width="13.6640625" customWidth="1"/>
    <col min="1532" max="1540" width="14.08203125" customWidth="1"/>
    <col min="1541" max="1541" width="13.6640625" customWidth="1"/>
    <col min="1542" max="1550" width="14.08203125" customWidth="1"/>
    <col min="1551" max="1551" width="13.6640625" customWidth="1"/>
    <col min="1552" max="1560" width="14.08203125" customWidth="1"/>
    <col min="1561" max="1561" width="13.6640625" customWidth="1"/>
    <col min="1562" max="1570" width="14.08203125" customWidth="1"/>
    <col min="1571" max="1571" width="13.6640625" customWidth="1"/>
    <col min="1572" max="1580" width="14.08203125" customWidth="1"/>
    <col min="1581" max="1581" width="13.6640625" customWidth="1"/>
    <col min="1582" max="1590" width="14.08203125" customWidth="1"/>
    <col min="1591" max="1591" width="13.6640625" customWidth="1"/>
    <col min="1592" max="1600" width="14.08203125" customWidth="1"/>
    <col min="1601" max="1601" width="13.6640625" customWidth="1"/>
    <col min="1602" max="1609" width="14.08203125" customWidth="1"/>
    <col min="1610" max="1610" width="13.6640625" customWidth="1"/>
    <col min="1611" max="1611" width="13.33203125" customWidth="1"/>
    <col min="1612" max="1619" width="13.6640625" customWidth="1"/>
    <col min="1620" max="1620" width="14.08203125" customWidth="1"/>
    <col min="1621" max="1621" width="13.6640625" customWidth="1"/>
    <col min="1622" max="1630" width="14.08203125" customWidth="1"/>
    <col min="1631" max="1631" width="13.6640625" customWidth="1"/>
    <col min="1632" max="1640" width="14.08203125" customWidth="1"/>
    <col min="1641" max="1641" width="13.6640625" customWidth="1"/>
    <col min="1642" max="1650" width="14.08203125" customWidth="1"/>
    <col min="1651" max="1651" width="13.6640625" customWidth="1"/>
    <col min="1652" max="1660" width="14.08203125" customWidth="1"/>
    <col min="1661" max="1661" width="13.6640625" customWidth="1"/>
    <col min="1662" max="1670" width="14.08203125" customWidth="1"/>
    <col min="1671" max="1671" width="13.6640625" customWidth="1"/>
    <col min="1672" max="1680" width="14.08203125" customWidth="1"/>
    <col min="1681" max="1681" width="13.6640625" customWidth="1"/>
    <col min="1682" max="1690" width="14.08203125" customWidth="1"/>
    <col min="1691" max="1691" width="13.6640625" customWidth="1"/>
    <col min="1692" max="1700" width="14.08203125" customWidth="1"/>
    <col min="1701" max="1701" width="13.6640625" customWidth="1"/>
    <col min="1702" max="1709" width="14.08203125" customWidth="1"/>
    <col min="1710" max="1710" width="13.6640625" customWidth="1"/>
    <col min="1711" max="1711" width="13.33203125" customWidth="1"/>
    <col min="1712" max="1719" width="13.6640625" customWidth="1"/>
    <col min="1720" max="1720" width="14.08203125" customWidth="1"/>
    <col min="1721" max="1721" width="13.6640625" customWidth="1"/>
    <col min="1722" max="1730" width="14.08203125" customWidth="1"/>
    <col min="1731" max="1731" width="13.6640625" customWidth="1"/>
    <col min="1732" max="1740" width="14.08203125" customWidth="1"/>
    <col min="1741" max="1741" width="13.6640625" customWidth="1"/>
    <col min="1742" max="1750" width="14.08203125" customWidth="1"/>
    <col min="1751" max="1751" width="13.6640625" customWidth="1"/>
    <col min="1752" max="1760" width="14.08203125" customWidth="1"/>
    <col min="1761" max="1761" width="13.6640625" customWidth="1"/>
    <col min="1762" max="1770" width="14.08203125" customWidth="1"/>
    <col min="1771" max="1771" width="13.6640625" customWidth="1"/>
    <col min="1772" max="1780" width="14.08203125" customWidth="1"/>
    <col min="1781" max="1781" width="13.6640625" customWidth="1"/>
    <col min="1782" max="1790" width="14.08203125" customWidth="1"/>
    <col min="1791" max="1791" width="13.6640625" customWidth="1"/>
    <col min="1792" max="1800" width="14.08203125" customWidth="1"/>
    <col min="1801" max="1801" width="13.6640625" customWidth="1"/>
    <col min="1802" max="1809" width="14.08203125" customWidth="1"/>
    <col min="1810" max="1810" width="13.6640625" customWidth="1"/>
    <col min="1811" max="1811" width="13.33203125" customWidth="1"/>
    <col min="1812" max="1819" width="13.6640625" customWidth="1"/>
    <col min="1820" max="1820" width="14.08203125" customWidth="1"/>
    <col min="1821" max="1821" width="13.6640625" customWidth="1"/>
    <col min="1822" max="1830" width="14.08203125" customWidth="1"/>
    <col min="1831" max="1831" width="13.6640625" customWidth="1"/>
    <col min="1832" max="1840" width="14.08203125" customWidth="1"/>
    <col min="1841" max="1841" width="13.6640625" customWidth="1"/>
    <col min="1842" max="1850" width="14.08203125" customWidth="1"/>
    <col min="1851" max="1851" width="13.6640625" customWidth="1"/>
    <col min="1852" max="1860" width="14.08203125" customWidth="1"/>
    <col min="1861" max="1861" width="13.6640625" customWidth="1"/>
    <col min="1862" max="1870" width="14.08203125" customWidth="1"/>
    <col min="1871" max="1871" width="13.6640625" customWidth="1"/>
    <col min="1872" max="1880" width="14.08203125" customWidth="1"/>
    <col min="1881" max="1881" width="13.6640625" customWidth="1"/>
    <col min="1882" max="1890" width="14.08203125" customWidth="1"/>
    <col min="1891" max="1891" width="13.6640625" customWidth="1"/>
    <col min="1892" max="1900" width="14.08203125" customWidth="1"/>
    <col min="1901" max="1901" width="13.6640625" customWidth="1"/>
    <col min="1902" max="1909" width="14.08203125" customWidth="1"/>
    <col min="1910" max="1910" width="13.6640625" customWidth="1"/>
    <col min="1911" max="1911" width="13.33203125" customWidth="1"/>
    <col min="1912" max="1919" width="13.6640625" customWidth="1"/>
    <col min="1920" max="1920" width="14.08203125" customWidth="1"/>
    <col min="1921" max="1921" width="13.6640625" customWidth="1"/>
    <col min="1922" max="1930" width="14.08203125" customWidth="1"/>
    <col min="1931" max="1931" width="13.6640625" customWidth="1"/>
    <col min="1932" max="1940" width="14.08203125" customWidth="1"/>
    <col min="1941" max="1941" width="13.6640625" customWidth="1"/>
    <col min="1942" max="1950" width="14.08203125" customWidth="1"/>
    <col min="1951" max="1951" width="13.6640625" customWidth="1"/>
    <col min="1952" max="1960" width="14.08203125" customWidth="1"/>
    <col min="1961" max="1961" width="13.6640625" customWidth="1"/>
    <col min="1962" max="1970" width="14.08203125" customWidth="1"/>
    <col min="1971" max="1971" width="13.6640625" customWidth="1"/>
    <col min="1972" max="1980" width="14.08203125" customWidth="1"/>
    <col min="1981" max="1981" width="13.6640625" customWidth="1"/>
    <col min="1982" max="1990" width="14.08203125" customWidth="1"/>
    <col min="1991" max="1991" width="13.6640625" customWidth="1"/>
    <col min="1992" max="1999" width="14.08203125" customWidth="1"/>
    <col min="2000" max="2000" width="14.4140625" customWidth="1"/>
    <col min="2001" max="2001" width="14.08203125" customWidth="1"/>
    <col min="2002" max="2009" width="14.4140625" customWidth="1"/>
    <col min="2010" max="2010" width="14.08203125" customWidth="1"/>
    <col min="2011" max="2011" width="13.6640625" customWidth="1"/>
    <col min="2012" max="2019" width="14.08203125" customWidth="1"/>
    <col min="2020" max="2020" width="14.4140625" customWidth="1"/>
    <col min="2021" max="2021" width="14.08203125" customWidth="1"/>
    <col min="2022" max="2030" width="14.4140625" customWidth="1"/>
    <col min="2031" max="2031" width="14.08203125" customWidth="1"/>
    <col min="2032" max="2040" width="14.4140625" customWidth="1"/>
    <col min="2041" max="2041" width="14.08203125" customWidth="1"/>
    <col min="2042" max="2050" width="14.4140625" customWidth="1"/>
    <col min="2051" max="2051" width="14.08203125" customWidth="1"/>
    <col min="2052" max="2060" width="14.4140625" customWidth="1"/>
    <col min="2061" max="2061" width="14.08203125" customWidth="1"/>
    <col min="2062" max="2070" width="14.4140625" customWidth="1"/>
    <col min="2071" max="2071" width="14.08203125" customWidth="1"/>
    <col min="2072" max="2080" width="14.4140625" customWidth="1"/>
    <col min="2081" max="2081" width="14.08203125" customWidth="1"/>
    <col min="2082" max="2090" width="14.4140625" customWidth="1"/>
    <col min="2091" max="2091" width="14.08203125" customWidth="1"/>
    <col min="2092" max="2099" width="14.4140625" customWidth="1"/>
    <col min="2100" max="2100" width="14.08203125" customWidth="1"/>
    <col min="2101" max="2101" width="13.6640625" customWidth="1"/>
    <col min="2102" max="2109" width="14.08203125" customWidth="1"/>
    <col min="2110" max="2110" width="13.6640625" customWidth="1"/>
    <col min="2111" max="2111" width="13.33203125" customWidth="1"/>
    <col min="2112" max="2119" width="13.6640625" customWidth="1"/>
    <col min="2120" max="2120" width="14.08203125" customWidth="1"/>
    <col min="2121" max="2121" width="13.6640625" customWidth="1"/>
    <col min="2122" max="2130" width="14.08203125" customWidth="1"/>
    <col min="2131" max="2131" width="13.6640625" customWidth="1"/>
    <col min="2132" max="2140" width="14.08203125" customWidth="1"/>
    <col min="2141" max="2141" width="13.6640625" customWidth="1"/>
    <col min="2142" max="2150" width="14.08203125" customWidth="1"/>
    <col min="2151" max="2151" width="13.6640625" customWidth="1"/>
    <col min="2152" max="2160" width="14.08203125" customWidth="1"/>
    <col min="2161" max="2161" width="13.6640625" customWidth="1"/>
    <col min="2162" max="2170" width="14.08203125" customWidth="1"/>
    <col min="2171" max="2171" width="13.6640625" customWidth="1"/>
    <col min="2172" max="2180" width="14.08203125" customWidth="1"/>
    <col min="2181" max="2181" width="13.6640625" customWidth="1"/>
    <col min="2182" max="2190" width="14.08203125" customWidth="1"/>
    <col min="2191" max="2191" width="13.6640625" customWidth="1"/>
    <col min="2192" max="2199" width="14.08203125" customWidth="1"/>
    <col min="2200" max="2200" width="14.4140625" customWidth="1"/>
    <col min="2201" max="2201" width="14.08203125" customWidth="1"/>
    <col min="2202" max="2209" width="14.4140625" customWidth="1"/>
    <col min="2210" max="2210" width="14.08203125" customWidth="1"/>
    <col min="2211" max="2211" width="13.6640625" customWidth="1"/>
    <col min="2212" max="2219" width="14.08203125" customWidth="1"/>
    <col min="2220" max="2220" width="14.4140625" customWidth="1"/>
    <col min="2221" max="2221" width="14.08203125" customWidth="1"/>
    <col min="2222" max="2230" width="14.4140625" customWidth="1"/>
    <col min="2231" max="2231" width="14.08203125" customWidth="1"/>
    <col min="2232" max="2240" width="14.4140625" customWidth="1"/>
    <col min="2241" max="2241" width="14.08203125" customWidth="1"/>
    <col min="2242" max="2250" width="14.4140625" customWidth="1"/>
    <col min="2251" max="2251" width="14.08203125" customWidth="1"/>
    <col min="2252" max="2260" width="14.4140625" customWidth="1"/>
    <col min="2261" max="2261" width="14.08203125" customWidth="1"/>
    <col min="2262" max="2270" width="14.4140625" customWidth="1"/>
    <col min="2271" max="2271" width="14.08203125" customWidth="1"/>
    <col min="2272" max="2280" width="14.4140625" customWidth="1"/>
    <col min="2281" max="2281" width="14.08203125" customWidth="1"/>
    <col min="2282" max="2290" width="14.4140625" customWidth="1"/>
    <col min="2291" max="2291" width="14.08203125" customWidth="1"/>
    <col min="2292" max="2300" width="14.4140625" customWidth="1"/>
    <col min="2301" max="2301" width="14.08203125" customWidth="1"/>
    <col min="2302" max="2309" width="14.4140625" customWidth="1"/>
    <col min="2310" max="2310" width="14.08203125" customWidth="1"/>
    <col min="2311" max="2311" width="13.6640625" customWidth="1"/>
    <col min="2312" max="2319" width="14.08203125" customWidth="1"/>
    <col min="2320" max="2320" width="14.4140625" customWidth="1"/>
    <col min="2321" max="2321" width="14.08203125" customWidth="1"/>
    <col min="2322" max="2330" width="14.4140625" customWidth="1"/>
    <col min="2331" max="2331" width="14.08203125" customWidth="1"/>
    <col min="2332" max="2340" width="14.4140625" customWidth="1"/>
    <col min="2341" max="2341" width="14.08203125" customWidth="1"/>
    <col min="2342" max="2350" width="14.4140625" customWidth="1"/>
    <col min="2351" max="2351" width="14.08203125" customWidth="1"/>
    <col min="2352" max="2360" width="14.4140625" customWidth="1"/>
    <col min="2361" max="2361" width="14.08203125" customWidth="1"/>
    <col min="2362" max="2370" width="14.4140625" customWidth="1"/>
    <col min="2371" max="2371" width="14.08203125" customWidth="1"/>
    <col min="2372" max="2380" width="14.4140625" customWidth="1"/>
    <col min="2381" max="2381" width="14.08203125" customWidth="1"/>
    <col min="2382" max="2390" width="14.4140625" customWidth="1"/>
    <col min="2391" max="2391" width="14.08203125" customWidth="1"/>
    <col min="2392" max="2400" width="14.4140625" customWidth="1"/>
    <col min="2401" max="2401" width="14.08203125" customWidth="1"/>
    <col min="2402" max="2409" width="14.4140625" customWidth="1"/>
    <col min="2410" max="2410" width="14.08203125" customWidth="1"/>
    <col min="2411" max="2411" width="13.6640625" customWidth="1"/>
    <col min="2412" max="2419" width="14.08203125" customWidth="1"/>
    <col min="2420" max="2420" width="14.4140625" customWidth="1"/>
    <col min="2421" max="2421" width="14.08203125" customWidth="1"/>
    <col min="2422" max="2430" width="14.4140625" customWidth="1"/>
    <col min="2431" max="2431" width="14.08203125" customWidth="1"/>
    <col min="2432" max="2440" width="14.4140625" customWidth="1"/>
    <col min="2441" max="2441" width="14.08203125" customWidth="1"/>
    <col min="2442" max="2450" width="14.4140625" customWidth="1"/>
    <col min="2451" max="2451" width="14.08203125" customWidth="1"/>
    <col min="2452" max="2460" width="14.4140625" customWidth="1"/>
    <col min="2461" max="2461" width="14.08203125" customWidth="1"/>
    <col min="2462" max="2470" width="14.4140625" customWidth="1"/>
    <col min="2471" max="2471" width="14.08203125" customWidth="1"/>
    <col min="2472" max="2480" width="14.4140625" customWidth="1"/>
    <col min="2481" max="2481" width="14.08203125" customWidth="1"/>
    <col min="2482" max="2490" width="14.4140625" customWidth="1"/>
    <col min="2491" max="2491" width="14.08203125" customWidth="1"/>
    <col min="2492" max="2500" width="14.4140625" customWidth="1"/>
    <col min="2501" max="2501" width="14.08203125" customWidth="1"/>
    <col min="2502" max="2509" width="14.4140625" customWidth="1"/>
    <col min="2510" max="2510" width="14.08203125" customWidth="1"/>
    <col min="2511" max="2511" width="13.6640625" customWidth="1"/>
    <col min="2512" max="2519" width="14.08203125" customWidth="1"/>
    <col min="2520" max="2520" width="14.4140625" customWidth="1"/>
    <col min="2521" max="2521" width="14.08203125" customWidth="1"/>
    <col min="2522" max="2530" width="14.4140625" customWidth="1"/>
    <col min="2531" max="2531" width="14.08203125" customWidth="1"/>
    <col min="2532" max="2540" width="14.4140625" customWidth="1"/>
    <col min="2541" max="2541" width="14.08203125" customWidth="1"/>
    <col min="2542" max="2550" width="14.4140625" customWidth="1"/>
    <col min="2551" max="2551" width="14.08203125" customWidth="1"/>
    <col min="2552" max="2560" width="14.4140625" customWidth="1"/>
    <col min="2561" max="2561" width="14.08203125" customWidth="1"/>
    <col min="2562" max="2570" width="14.4140625" customWidth="1"/>
    <col min="2571" max="2571" width="14.08203125" customWidth="1"/>
    <col min="2572" max="2580" width="14.4140625" customWidth="1"/>
    <col min="2581" max="2581" width="14.08203125" customWidth="1"/>
    <col min="2582" max="2590" width="14.4140625" customWidth="1"/>
    <col min="2591" max="2591" width="14.08203125" customWidth="1"/>
    <col min="2592" max="2600" width="14.4140625" customWidth="1"/>
    <col min="2601" max="2601" width="14.08203125" customWidth="1"/>
    <col min="2602" max="2609" width="14.4140625" customWidth="1"/>
    <col min="2610" max="2610" width="14.08203125" customWidth="1"/>
    <col min="2611" max="2611" width="13.6640625" customWidth="1"/>
    <col min="2612" max="2619" width="14.08203125" customWidth="1"/>
    <col min="2620" max="2620" width="14.4140625" customWidth="1"/>
    <col min="2621" max="2621" width="14.08203125" customWidth="1"/>
    <col min="2622" max="2630" width="14.4140625" customWidth="1"/>
    <col min="2631" max="2631" width="14.08203125" customWidth="1"/>
    <col min="2632" max="2640" width="14.4140625" customWidth="1"/>
    <col min="2641" max="2641" width="14.08203125" customWidth="1"/>
    <col min="2642" max="2650" width="14.4140625" customWidth="1"/>
    <col min="2651" max="2651" width="14.08203125" customWidth="1"/>
    <col min="2652" max="2660" width="14.4140625" customWidth="1"/>
    <col min="2661" max="2661" width="14.08203125" customWidth="1"/>
    <col min="2662" max="2670" width="14.4140625" customWidth="1"/>
    <col min="2671" max="2671" width="14.08203125" customWidth="1"/>
    <col min="2672" max="2680" width="14.4140625" customWidth="1"/>
    <col min="2681" max="2681" width="14.08203125" customWidth="1"/>
    <col min="2682" max="2690" width="14.4140625" customWidth="1"/>
    <col min="2691" max="2691" width="14.08203125" customWidth="1"/>
    <col min="2692" max="2700" width="14.4140625" customWidth="1"/>
    <col min="2701" max="2701" width="14.08203125" customWidth="1"/>
    <col min="2702" max="2709" width="14.4140625" customWidth="1"/>
    <col min="2710" max="2710" width="14.08203125" customWidth="1"/>
    <col min="2711" max="2711" width="13.6640625" customWidth="1"/>
    <col min="2712" max="2719" width="14.08203125" customWidth="1"/>
    <col min="2720" max="2720" width="14.4140625" customWidth="1"/>
    <col min="2721" max="2721" width="14.08203125" customWidth="1"/>
    <col min="2722" max="2730" width="14.4140625" customWidth="1"/>
    <col min="2731" max="2731" width="14.08203125" customWidth="1"/>
    <col min="2732" max="2740" width="14.4140625" customWidth="1"/>
    <col min="2741" max="2741" width="14.08203125" customWidth="1"/>
    <col min="2742" max="2750" width="14.4140625" customWidth="1"/>
    <col min="2751" max="2751" width="14.08203125" customWidth="1"/>
    <col min="2752" max="2760" width="14.4140625" customWidth="1"/>
    <col min="2761" max="2761" width="14.08203125" customWidth="1"/>
    <col min="2762" max="2770" width="14.4140625" customWidth="1"/>
    <col min="2771" max="2771" width="14.08203125" customWidth="1"/>
    <col min="2772" max="2780" width="14.4140625" customWidth="1"/>
    <col min="2781" max="2781" width="14.08203125" customWidth="1"/>
    <col min="2782" max="2790" width="14.4140625" customWidth="1"/>
    <col min="2791" max="2791" width="14.08203125" customWidth="1"/>
    <col min="2792" max="2800" width="14.4140625" customWidth="1"/>
    <col min="2801" max="2801" width="14.08203125" customWidth="1"/>
    <col min="2802" max="2809" width="14.4140625" customWidth="1"/>
    <col min="2810" max="2810" width="14.08203125" customWidth="1"/>
    <col min="2811" max="2811" width="13.6640625" customWidth="1"/>
    <col min="2812" max="2819" width="14.08203125" customWidth="1"/>
    <col min="2820" max="2820" width="14.4140625" customWidth="1"/>
    <col min="2821" max="2821" width="14.08203125" customWidth="1"/>
    <col min="2822" max="2830" width="14.4140625" customWidth="1"/>
    <col min="2831" max="2831" width="14.08203125" customWidth="1"/>
    <col min="2832" max="2840" width="14.4140625" customWidth="1"/>
    <col min="2841" max="2841" width="14.08203125" customWidth="1"/>
    <col min="2842" max="2850" width="14.4140625" customWidth="1"/>
    <col min="2851" max="2851" width="14.08203125" customWidth="1"/>
    <col min="2852" max="2860" width="14.4140625" customWidth="1"/>
    <col min="2861" max="2861" width="14.08203125" customWidth="1"/>
    <col min="2862" max="2870" width="14.4140625" customWidth="1"/>
    <col min="2871" max="2871" width="14.08203125" customWidth="1"/>
    <col min="2872" max="2880" width="14.4140625" customWidth="1"/>
    <col min="2881" max="2881" width="14.08203125" customWidth="1"/>
    <col min="2882" max="2890" width="14.4140625" customWidth="1"/>
    <col min="2891" max="2891" width="14.08203125" customWidth="1"/>
    <col min="2892" max="2900" width="14.4140625" customWidth="1"/>
    <col min="2901" max="2901" width="14.08203125" customWidth="1"/>
    <col min="2902" max="2909" width="14.4140625" customWidth="1"/>
    <col min="2910" max="2910" width="14.08203125" customWidth="1"/>
    <col min="2911" max="2911" width="13.6640625" customWidth="1"/>
    <col min="2912" max="2919" width="14.08203125" customWidth="1"/>
    <col min="2920" max="2920" width="14.4140625" customWidth="1"/>
    <col min="2921" max="2921" width="14.08203125" customWidth="1"/>
    <col min="2922" max="2930" width="14.4140625" customWidth="1"/>
    <col min="2931" max="2931" width="14.08203125" customWidth="1"/>
    <col min="2932" max="2940" width="14.4140625" customWidth="1"/>
    <col min="2941" max="2941" width="14.08203125" customWidth="1"/>
    <col min="2942" max="2950" width="14.4140625" customWidth="1"/>
    <col min="2951" max="2951" width="14.08203125" customWidth="1"/>
    <col min="2952" max="2960" width="14.4140625" customWidth="1"/>
    <col min="2961" max="2961" width="14.08203125" customWidth="1"/>
    <col min="2962" max="2970" width="14.4140625" customWidth="1"/>
    <col min="2971" max="2971" width="14.08203125" customWidth="1"/>
    <col min="2972" max="2980" width="14.4140625" customWidth="1"/>
    <col min="2981" max="2981" width="14.08203125" customWidth="1"/>
    <col min="2982" max="2990" width="14.4140625" customWidth="1"/>
    <col min="2991" max="2991" width="14.08203125" customWidth="1"/>
    <col min="2992" max="3000" width="14.4140625" customWidth="1"/>
    <col min="3001" max="3001" width="14.08203125" customWidth="1"/>
    <col min="3002" max="3009" width="14.4140625" customWidth="1"/>
    <col min="3010" max="3010" width="14.08203125" customWidth="1"/>
    <col min="3011" max="3011" width="13.6640625" customWidth="1"/>
    <col min="3012" max="3019" width="14.08203125" customWidth="1"/>
    <col min="3020" max="3020" width="14.4140625" customWidth="1"/>
    <col min="3021" max="3021" width="14.08203125" customWidth="1"/>
    <col min="3022" max="3030" width="14.4140625" customWidth="1"/>
    <col min="3031" max="3031" width="14.08203125" customWidth="1"/>
    <col min="3032" max="3040" width="14.4140625" customWidth="1"/>
    <col min="3041" max="3041" width="14.08203125" customWidth="1"/>
    <col min="3042" max="3050" width="14.4140625" customWidth="1"/>
    <col min="3051" max="3051" width="14.08203125" customWidth="1"/>
    <col min="3052" max="3060" width="14.4140625" customWidth="1"/>
    <col min="3061" max="3061" width="14.08203125" customWidth="1"/>
    <col min="3062" max="3070" width="14.4140625" customWidth="1"/>
    <col min="3071" max="3071" width="14.08203125" customWidth="1"/>
    <col min="3072" max="3080" width="14.4140625" customWidth="1"/>
    <col min="3081" max="3081" width="14.08203125" customWidth="1"/>
    <col min="3082" max="3090" width="14.4140625" customWidth="1"/>
    <col min="3091" max="3091" width="14.08203125" customWidth="1"/>
    <col min="3092" max="3099" width="14.4140625" customWidth="1"/>
    <col min="3100" max="3100" width="14.08203125" customWidth="1"/>
    <col min="3101" max="3101" width="13.6640625" customWidth="1"/>
    <col min="3102" max="3109" width="14.08203125" customWidth="1"/>
    <col min="3110" max="3110" width="13.6640625" customWidth="1"/>
    <col min="3111" max="3111" width="13.33203125" customWidth="1"/>
    <col min="3112" max="3119" width="13.6640625" customWidth="1"/>
    <col min="3120" max="3120" width="14.08203125" customWidth="1"/>
    <col min="3121" max="3121" width="13.6640625" customWidth="1"/>
    <col min="3122" max="3130" width="14.08203125" customWidth="1"/>
    <col min="3131" max="3131" width="13.6640625" customWidth="1"/>
    <col min="3132" max="3140" width="14.08203125" customWidth="1"/>
    <col min="3141" max="3141" width="13.6640625" customWidth="1"/>
    <col min="3142" max="3150" width="14.08203125" customWidth="1"/>
    <col min="3151" max="3151" width="13.6640625" customWidth="1"/>
    <col min="3152" max="3160" width="14.08203125" customWidth="1"/>
    <col min="3161" max="3161" width="13.6640625" customWidth="1"/>
    <col min="3162" max="3170" width="14.08203125" customWidth="1"/>
    <col min="3171" max="3171" width="13.6640625" customWidth="1"/>
    <col min="3172" max="3180" width="14.08203125" customWidth="1"/>
    <col min="3181" max="3181" width="13.6640625" customWidth="1"/>
    <col min="3182" max="3190" width="14.08203125" customWidth="1"/>
    <col min="3191" max="3191" width="13.6640625" customWidth="1"/>
    <col min="3192" max="3199" width="14.08203125" customWidth="1"/>
    <col min="3200" max="3200" width="14.4140625" customWidth="1"/>
    <col min="3201" max="3201" width="14.08203125" customWidth="1"/>
    <col min="3202" max="3209" width="14.4140625" customWidth="1"/>
    <col min="3210" max="3210" width="14.08203125" customWidth="1"/>
    <col min="3211" max="3211" width="13.6640625" customWidth="1"/>
    <col min="3212" max="3219" width="14.08203125" customWidth="1"/>
    <col min="3220" max="3220" width="14.4140625" customWidth="1"/>
    <col min="3221" max="3221" width="14.08203125" customWidth="1"/>
    <col min="3222" max="3230" width="14.4140625" customWidth="1"/>
    <col min="3231" max="3231" width="14.08203125" customWidth="1"/>
    <col min="3232" max="3240" width="14.4140625" customWidth="1"/>
    <col min="3241" max="3241" width="14.08203125" customWidth="1"/>
    <col min="3242" max="3250" width="14.4140625" customWidth="1"/>
    <col min="3251" max="3251" width="14.08203125" customWidth="1"/>
    <col min="3252" max="3260" width="14.4140625" customWidth="1"/>
    <col min="3261" max="3261" width="14.08203125" customWidth="1"/>
    <col min="3262" max="3270" width="14.4140625" customWidth="1"/>
    <col min="3271" max="3271" width="14.08203125" customWidth="1"/>
    <col min="3272" max="3280" width="14.4140625" customWidth="1"/>
    <col min="3281" max="3281" width="14.08203125" customWidth="1"/>
    <col min="3282" max="3290" width="14.4140625" customWidth="1"/>
    <col min="3291" max="3291" width="14.08203125" customWidth="1"/>
    <col min="3292" max="3300" width="14.4140625" customWidth="1"/>
    <col min="3301" max="3301" width="14.08203125" customWidth="1"/>
    <col min="3302" max="3309" width="14.4140625" customWidth="1"/>
    <col min="3310" max="3310" width="14.08203125" customWidth="1"/>
    <col min="3311" max="3311" width="13.6640625" customWidth="1"/>
    <col min="3312" max="3319" width="14.08203125" customWidth="1"/>
    <col min="3320" max="3320" width="14.4140625" customWidth="1"/>
    <col min="3321" max="3321" width="14.08203125" customWidth="1"/>
    <col min="3322" max="3330" width="14.4140625" customWidth="1"/>
    <col min="3331" max="3331" width="14.08203125" customWidth="1"/>
    <col min="3332" max="3340" width="14.4140625" customWidth="1"/>
    <col min="3341" max="3341" width="14.08203125" customWidth="1"/>
    <col min="3342" max="3350" width="14.4140625" customWidth="1"/>
    <col min="3351" max="3351" width="14.08203125" customWidth="1"/>
    <col min="3352" max="3360" width="14.4140625" customWidth="1"/>
    <col min="3361" max="3361" width="14.08203125" customWidth="1"/>
    <col min="3362" max="3370" width="14.4140625" customWidth="1"/>
    <col min="3371" max="3371" width="14.08203125" customWidth="1"/>
    <col min="3372" max="3380" width="14.4140625" customWidth="1"/>
    <col min="3381" max="3381" width="14.08203125" customWidth="1"/>
    <col min="3382" max="3390" width="14.4140625" customWidth="1"/>
    <col min="3391" max="3391" width="14.08203125" customWidth="1"/>
    <col min="3392" max="3400" width="14.4140625" customWidth="1"/>
    <col min="3401" max="3401" width="14.08203125" customWidth="1"/>
    <col min="3402" max="3409" width="14.4140625" customWidth="1"/>
    <col min="3410" max="3410" width="14.08203125" customWidth="1"/>
    <col min="3411" max="3411" width="13.6640625" customWidth="1"/>
    <col min="3412" max="3419" width="14.08203125" customWidth="1"/>
    <col min="3420" max="3420" width="14.4140625" customWidth="1"/>
    <col min="3421" max="3421" width="14.08203125" customWidth="1"/>
    <col min="3422" max="3430" width="14.4140625" customWidth="1"/>
    <col min="3431" max="3431" width="14.08203125" customWidth="1"/>
    <col min="3432" max="3440" width="14.4140625" customWidth="1"/>
    <col min="3441" max="3441" width="14.08203125" customWidth="1"/>
    <col min="3442" max="3450" width="14.4140625" customWidth="1"/>
    <col min="3451" max="3451" width="14.08203125" customWidth="1"/>
    <col min="3452" max="3460" width="14.4140625" customWidth="1"/>
    <col min="3461" max="3461" width="14.08203125" customWidth="1"/>
    <col min="3462" max="3470" width="14.4140625" customWidth="1"/>
    <col min="3471" max="3471" width="14.08203125" customWidth="1"/>
    <col min="3472" max="3480" width="14.4140625" customWidth="1"/>
    <col min="3481" max="3481" width="14.08203125" customWidth="1"/>
    <col min="3482" max="3490" width="14.4140625" customWidth="1"/>
    <col min="3491" max="3491" width="14.08203125" customWidth="1"/>
    <col min="3492" max="3500" width="14.4140625" customWidth="1"/>
    <col min="3501" max="3501" width="14.08203125" customWidth="1"/>
    <col min="3502" max="3509" width="14.4140625" customWidth="1"/>
    <col min="3510" max="3510" width="14.08203125" customWidth="1"/>
    <col min="3511" max="3511" width="13.6640625" customWidth="1"/>
    <col min="3512" max="3519" width="14.08203125" customWidth="1"/>
    <col min="3520" max="3520" width="14.4140625" customWidth="1"/>
    <col min="3521" max="3521" width="14.08203125" customWidth="1"/>
    <col min="3522" max="3530" width="14.4140625" customWidth="1"/>
    <col min="3531" max="3531" width="14.08203125" customWidth="1"/>
    <col min="3532" max="3540" width="14.4140625" customWidth="1"/>
    <col min="3541" max="3541" width="14.08203125" customWidth="1"/>
    <col min="3542" max="3550" width="14.4140625" customWidth="1"/>
    <col min="3551" max="3551" width="14.08203125" customWidth="1"/>
    <col min="3552" max="3560" width="14.4140625" customWidth="1"/>
    <col min="3561" max="3561" width="14.08203125" customWidth="1"/>
    <col min="3562" max="3570" width="14.4140625" customWidth="1"/>
    <col min="3571" max="3571" width="14.08203125" customWidth="1"/>
    <col min="3572" max="3580" width="14.4140625" customWidth="1"/>
    <col min="3581" max="3581" width="14.08203125" customWidth="1"/>
    <col min="3582" max="3590" width="14.4140625" customWidth="1"/>
    <col min="3591" max="3591" width="14.08203125" customWidth="1"/>
    <col min="3592" max="3600" width="14.4140625" customWidth="1"/>
    <col min="3601" max="3601" width="14.08203125" customWidth="1"/>
    <col min="3602" max="3609" width="14.4140625" customWidth="1"/>
    <col min="3610" max="3610" width="14.08203125" customWidth="1"/>
    <col min="3611" max="3611" width="13.6640625" customWidth="1"/>
    <col min="3612" max="3619" width="14.08203125" customWidth="1"/>
    <col min="3620" max="3620" width="14.4140625" customWidth="1"/>
    <col min="3621" max="3621" width="14.08203125" customWidth="1"/>
    <col min="3622" max="3630" width="14.4140625" customWidth="1"/>
    <col min="3631" max="3631" width="14.08203125" customWidth="1"/>
    <col min="3632" max="3640" width="14.4140625" customWidth="1"/>
    <col min="3641" max="3641" width="14.08203125" customWidth="1"/>
    <col min="3642" max="3650" width="14.4140625" customWidth="1"/>
    <col min="3651" max="3651" width="14.08203125" customWidth="1"/>
    <col min="3652" max="3660" width="14.4140625" customWidth="1"/>
    <col min="3661" max="3661" width="14.08203125" customWidth="1"/>
    <col min="3662" max="3670" width="14.4140625" customWidth="1"/>
    <col min="3671" max="3671" width="14.08203125" customWidth="1"/>
    <col min="3672" max="3680" width="14.4140625" customWidth="1"/>
    <col min="3681" max="3681" width="14.08203125" customWidth="1"/>
    <col min="3682" max="3690" width="14.4140625" customWidth="1"/>
    <col min="3691" max="3691" width="14.08203125" customWidth="1"/>
    <col min="3692" max="3700" width="14.4140625" customWidth="1"/>
    <col min="3701" max="3701" width="14.08203125" customWidth="1"/>
    <col min="3702" max="3709" width="14.4140625" customWidth="1"/>
    <col min="3710" max="3710" width="14.08203125" customWidth="1"/>
    <col min="3711" max="3711" width="13.6640625" customWidth="1"/>
    <col min="3712" max="3719" width="14.08203125" customWidth="1"/>
    <col min="3720" max="3720" width="14.4140625" customWidth="1"/>
    <col min="3721" max="3721" width="14.08203125" customWidth="1"/>
    <col min="3722" max="3730" width="14.4140625" customWidth="1"/>
    <col min="3731" max="3731" width="14.08203125" customWidth="1"/>
    <col min="3732" max="3740" width="14.4140625" customWidth="1"/>
    <col min="3741" max="3741" width="14.08203125" customWidth="1"/>
    <col min="3742" max="3750" width="14.4140625" customWidth="1"/>
    <col min="3751" max="3751" width="14.08203125" customWidth="1"/>
    <col min="3752" max="3760" width="14.4140625" customWidth="1"/>
    <col min="3761" max="3761" width="14.08203125" customWidth="1"/>
    <col min="3762" max="3770" width="14.4140625" customWidth="1"/>
    <col min="3771" max="3771" width="14.08203125" customWidth="1"/>
    <col min="3772" max="3780" width="14.4140625" customWidth="1"/>
    <col min="3781" max="3781" width="14.08203125" customWidth="1"/>
    <col min="3782" max="3790" width="14.4140625" customWidth="1"/>
    <col min="3791" max="3791" width="14.08203125" customWidth="1"/>
    <col min="3792" max="3800" width="14.4140625" customWidth="1"/>
    <col min="3801" max="3801" width="14.08203125" customWidth="1"/>
    <col min="3802" max="3809" width="14.4140625" customWidth="1"/>
    <col min="3810" max="3810" width="14.08203125" customWidth="1"/>
    <col min="3811" max="3811" width="13.6640625" customWidth="1"/>
    <col min="3812" max="3819" width="14.08203125" customWidth="1"/>
    <col min="3820" max="3820" width="14.4140625" customWidth="1"/>
    <col min="3821" max="3821" width="14.08203125" customWidth="1"/>
    <col min="3822" max="3830" width="14.4140625" customWidth="1"/>
    <col min="3831" max="3831" width="14.08203125" customWidth="1"/>
    <col min="3832" max="3840" width="14.4140625" customWidth="1"/>
    <col min="3841" max="3841" width="14.08203125" customWidth="1"/>
    <col min="3842" max="3850" width="14.4140625" customWidth="1"/>
    <col min="3851" max="3851" width="14.08203125" customWidth="1"/>
    <col min="3852" max="3860" width="14.4140625" customWidth="1"/>
    <col min="3861" max="3861" width="14.08203125" customWidth="1"/>
    <col min="3862" max="3870" width="14.4140625" customWidth="1"/>
    <col min="3871" max="3871" width="14.08203125" customWidth="1"/>
    <col min="3872" max="3880" width="14.4140625" customWidth="1"/>
    <col min="3881" max="3881" width="14.08203125" customWidth="1"/>
    <col min="3882" max="3890" width="14.4140625" customWidth="1"/>
    <col min="3891" max="3891" width="14.08203125" customWidth="1"/>
    <col min="3892" max="3900" width="14.4140625" customWidth="1"/>
    <col min="3901" max="3901" width="14.08203125" customWidth="1"/>
    <col min="3902" max="3909" width="14.4140625" customWidth="1"/>
    <col min="3910" max="3910" width="14.08203125" customWidth="1"/>
    <col min="3911" max="3911" width="13.6640625" customWidth="1"/>
    <col min="3912" max="3919" width="14.08203125" customWidth="1"/>
    <col min="3920" max="3920" width="14.4140625" customWidth="1"/>
    <col min="3921" max="3921" width="14.08203125" customWidth="1"/>
    <col min="3922" max="3930" width="14.4140625" customWidth="1"/>
    <col min="3931" max="3931" width="14.08203125" customWidth="1"/>
    <col min="3932" max="3940" width="14.4140625" customWidth="1"/>
    <col min="3941" max="3941" width="14.08203125" customWidth="1"/>
    <col min="3942" max="3950" width="14.4140625" customWidth="1"/>
    <col min="3951" max="3951" width="14.08203125" customWidth="1"/>
    <col min="3952" max="3960" width="14.4140625" customWidth="1"/>
    <col min="3961" max="3961" width="14.08203125" customWidth="1"/>
    <col min="3962" max="3970" width="14.4140625" customWidth="1"/>
    <col min="3971" max="3971" width="14.08203125" customWidth="1"/>
    <col min="3972" max="3980" width="14.4140625" customWidth="1"/>
    <col min="3981" max="3981" width="14.08203125" customWidth="1"/>
    <col min="3982" max="3990" width="14.4140625" customWidth="1"/>
    <col min="3991" max="3991" width="14.08203125" customWidth="1"/>
    <col min="3992" max="4000" width="14.4140625" customWidth="1"/>
    <col min="4001" max="4001" width="14.08203125" customWidth="1"/>
    <col min="4002" max="4009" width="14.4140625" customWidth="1"/>
    <col min="4010" max="4010" width="14.08203125" customWidth="1"/>
    <col min="4011" max="4011" width="13.6640625" customWidth="1"/>
    <col min="4012" max="4019" width="14.08203125" customWidth="1"/>
    <col min="4020" max="4020" width="14.4140625" customWidth="1"/>
    <col min="4021" max="4021" width="14.08203125" customWidth="1"/>
    <col min="4022" max="4030" width="14.4140625" customWidth="1"/>
    <col min="4031" max="4031" width="14.08203125" customWidth="1"/>
    <col min="4032" max="4040" width="14.4140625" customWidth="1"/>
    <col min="4041" max="4041" width="14.08203125" customWidth="1"/>
    <col min="4042" max="4050" width="14.4140625" customWidth="1"/>
    <col min="4051" max="4051" width="14.08203125" customWidth="1"/>
    <col min="4052" max="4060" width="14.4140625" customWidth="1"/>
    <col min="4061" max="4061" width="14.08203125" customWidth="1"/>
    <col min="4062" max="4070" width="14.4140625" customWidth="1"/>
    <col min="4071" max="4071" width="14.08203125" customWidth="1"/>
    <col min="4072" max="4080" width="14.4140625" customWidth="1"/>
    <col min="4081" max="4081" width="14.08203125" customWidth="1"/>
    <col min="4082" max="4090" width="14.4140625" customWidth="1"/>
    <col min="4091" max="4091" width="14.08203125" customWidth="1"/>
    <col min="4092" max="4099" width="14.4140625" customWidth="1"/>
    <col min="4100" max="4100" width="14.08203125" customWidth="1"/>
    <col min="4101" max="4101" width="13.6640625" customWidth="1"/>
    <col min="4102" max="4109" width="14.08203125" customWidth="1"/>
    <col min="4110" max="4110" width="13.6640625" customWidth="1"/>
    <col min="4111" max="4111" width="13.33203125" customWidth="1"/>
    <col min="4112" max="4119" width="13.6640625" customWidth="1"/>
    <col min="4120" max="4120" width="14.08203125" customWidth="1"/>
    <col min="4121" max="4121" width="13.6640625" customWidth="1"/>
    <col min="4122" max="4130" width="14.08203125" customWidth="1"/>
    <col min="4131" max="4131" width="13.6640625" customWidth="1"/>
    <col min="4132" max="4140" width="14.08203125" customWidth="1"/>
    <col min="4141" max="4141" width="13.6640625" customWidth="1"/>
    <col min="4142" max="4150" width="14.08203125" customWidth="1"/>
    <col min="4151" max="4151" width="13.6640625" customWidth="1"/>
    <col min="4152" max="4160" width="14.08203125" customWidth="1"/>
    <col min="4161" max="4161" width="13.6640625" customWidth="1"/>
    <col min="4162" max="4170" width="14.08203125" customWidth="1"/>
    <col min="4171" max="4171" width="13.6640625" customWidth="1"/>
    <col min="4172" max="4180" width="14.08203125" customWidth="1"/>
    <col min="4181" max="4181" width="13.6640625" customWidth="1"/>
    <col min="4182" max="4190" width="14.08203125" customWidth="1"/>
    <col min="4191" max="4191" width="13.6640625" customWidth="1"/>
    <col min="4192" max="4199" width="14.08203125" customWidth="1"/>
    <col min="4200" max="4200" width="14.4140625" customWidth="1"/>
    <col min="4201" max="4201" width="14.08203125" customWidth="1"/>
    <col min="4202" max="4209" width="14.4140625" customWidth="1"/>
    <col min="4210" max="4210" width="14.08203125" customWidth="1"/>
    <col min="4211" max="4211" width="13.6640625" customWidth="1"/>
    <col min="4212" max="4219" width="14.08203125" customWidth="1"/>
    <col min="4220" max="4220" width="14.4140625" customWidth="1"/>
    <col min="4221" max="4221" width="14.08203125" customWidth="1"/>
    <col min="4222" max="4230" width="14.4140625" customWidth="1"/>
    <col min="4231" max="4231" width="14.08203125" customWidth="1"/>
    <col min="4232" max="4240" width="14.4140625" customWidth="1"/>
    <col min="4241" max="4241" width="14.08203125" customWidth="1"/>
    <col min="4242" max="4250" width="14.4140625" customWidth="1"/>
    <col min="4251" max="4251" width="14.08203125" customWidth="1"/>
    <col min="4252" max="4260" width="14.4140625" customWidth="1"/>
    <col min="4261" max="4261" width="14.08203125" customWidth="1"/>
    <col min="4262" max="4270" width="14.4140625" customWidth="1"/>
    <col min="4271" max="4271" width="14.08203125" customWidth="1"/>
    <col min="4272" max="4280" width="14.4140625" customWidth="1"/>
    <col min="4281" max="4281" width="14.08203125" customWidth="1"/>
    <col min="4282" max="4290" width="14.4140625" customWidth="1"/>
    <col min="4291" max="4291" width="14.08203125" customWidth="1"/>
    <col min="4292" max="4300" width="14.4140625" customWidth="1"/>
    <col min="4301" max="4301" width="14.08203125" customWidth="1"/>
    <col min="4302" max="4309" width="14.4140625" customWidth="1"/>
    <col min="4310" max="4310" width="14.08203125" customWidth="1"/>
    <col min="4311" max="4311" width="13.6640625" customWidth="1"/>
    <col min="4312" max="4319" width="14.08203125" customWidth="1"/>
    <col min="4320" max="4320" width="14.4140625" customWidth="1"/>
    <col min="4321" max="4321" width="14.08203125" customWidth="1"/>
    <col min="4322" max="4330" width="14.4140625" customWidth="1"/>
    <col min="4331" max="4331" width="14.08203125" customWidth="1"/>
    <col min="4332" max="4340" width="14.4140625" customWidth="1"/>
    <col min="4341" max="4341" width="14.08203125" customWidth="1"/>
    <col min="4342" max="4350" width="14.4140625" customWidth="1"/>
    <col min="4351" max="4351" width="14.08203125" customWidth="1"/>
    <col min="4352" max="4360" width="14.4140625" customWidth="1"/>
    <col min="4361" max="4361" width="14.08203125" customWidth="1"/>
    <col min="4362" max="4370" width="14.4140625" customWidth="1"/>
    <col min="4371" max="4371" width="14.08203125" customWidth="1"/>
    <col min="4372" max="4380" width="14.4140625" customWidth="1"/>
    <col min="4381" max="4381" width="14.08203125" customWidth="1"/>
    <col min="4382" max="4390" width="14.4140625" customWidth="1"/>
    <col min="4391" max="4391" width="14.08203125" customWidth="1"/>
    <col min="4392" max="4400" width="14.4140625" customWidth="1"/>
    <col min="4401" max="4401" width="14.08203125" customWidth="1"/>
    <col min="4402" max="4409" width="14.4140625" customWidth="1"/>
    <col min="4410" max="4410" width="14.08203125" customWidth="1"/>
    <col min="4411" max="4411" width="13.6640625" customWidth="1"/>
    <col min="4412" max="4419" width="14.08203125" customWidth="1"/>
    <col min="4420" max="4420" width="14.4140625" customWidth="1"/>
    <col min="4421" max="4421" width="14.08203125" customWidth="1"/>
    <col min="4422" max="4430" width="14.4140625" customWidth="1"/>
    <col min="4431" max="4431" width="14.08203125" customWidth="1"/>
    <col min="4432" max="4440" width="14.4140625" customWidth="1"/>
    <col min="4441" max="4441" width="14.08203125" customWidth="1"/>
    <col min="4442" max="4450" width="14.4140625" customWidth="1"/>
    <col min="4451" max="4451" width="14.08203125" customWidth="1"/>
    <col min="4452" max="4460" width="14.4140625" customWidth="1"/>
    <col min="4461" max="4461" width="14.08203125" customWidth="1"/>
    <col min="4462" max="4470" width="14.4140625" customWidth="1"/>
    <col min="4471" max="4471" width="14.08203125" customWidth="1"/>
    <col min="4472" max="4480" width="14.4140625" customWidth="1"/>
    <col min="4481" max="4481" width="14.08203125" customWidth="1"/>
    <col min="4482" max="4490" width="14.4140625" customWidth="1"/>
    <col min="4491" max="4491" width="14.08203125" customWidth="1"/>
    <col min="4492" max="4500" width="14.4140625" customWidth="1"/>
    <col min="4501" max="4501" width="14.08203125" customWidth="1"/>
    <col min="4502" max="4509" width="14.4140625" customWidth="1"/>
    <col min="4510" max="4510" width="14.08203125" customWidth="1"/>
    <col min="4511" max="4511" width="13.6640625" customWidth="1"/>
    <col min="4512" max="4519" width="14.08203125" customWidth="1"/>
    <col min="4520" max="4520" width="14.4140625" customWidth="1"/>
    <col min="4521" max="4521" width="14.08203125" customWidth="1"/>
    <col min="4522" max="4530" width="14.4140625" customWidth="1"/>
    <col min="4531" max="4531" width="14.08203125" customWidth="1"/>
    <col min="4532" max="4540" width="14.4140625" customWidth="1"/>
    <col min="4541" max="4541" width="14.08203125" customWidth="1"/>
    <col min="4542" max="4550" width="14.4140625" customWidth="1"/>
    <col min="4551" max="4551" width="14.08203125" customWidth="1"/>
    <col min="4552" max="4560" width="14.4140625" customWidth="1"/>
    <col min="4561" max="4561" width="14.08203125" customWidth="1"/>
    <col min="4562" max="4570" width="14.4140625" customWidth="1"/>
    <col min="4571" max="4571" width="14.08203125" customWidth="1"/>
    <col min="4572" max="4580" width="14.4140625" customWidth="1"/>
    <col min="4581" max="4581" width="14.08203125" customWidth="1"/>
    <col min="4582" max="4590" width="14.4140625" customWidth="1"/>
    <col min="4591" max="4591" width="14.08203125" customWidth="1"/>
    <col min="4592" max="4600" width="14.4140625" customWidth="1"/>
    <col min="4601" max="4601" width="14.08203125" customWidth="1"/>
    <col min="4602" max="4609" width="14.4140625" customWidth="1"/>
    <col min="4610" max="4610" width="14.08203125" customWidth="1"/>
    <col min="4611" max="4611" width="13.6640625" customWidth="1"/>
    <col min="4612" max="4619" width="14.08203125" customWidth="1"/>
    <col min="4620" max="4620" width="14.4140625" customWidth="1"/>
    <col min="4621" max="4621" width="14.08203125" customWidth="1"/>
    <col min="4622" max="4630" width="14.4140625" customWidth="1"/>
    <col min="4631" max="4631" width="14.08203125" customWidth="1"/>
    <col min="4632" max="4640" width="14.4140625" customWidth="1"/>
    <col min="4641" max="4641" width="14.08203125" customWidth="1"/>
    <col min="4642" max="4650" width="14.4140625" customWidth="1"/>
    <col min="4651" max="4651" width="14.08203125" customWidth="1"/>
    <col min="4652" max="4660" width="14.4140625" customWidth="1"/>
    <col min="4661" max="4661" width="14.08203125" customWidth="1"/>
    <col min="4662" max="4670" width="14.4140625" customWidth="1"/>
    <col min="4671" max="4671" width="14.08203125" customWidth="1"/>
    <col min="4672" max="4680" width="14.4140625" customWidth="1"/>
    <col min="4681" max="4681" width="14.08203125" customWidth="1"/>
    <col min="4682" max="4690" width="14.4140625" customWidth="1"/>
    <col min="4691" max="4691" width="14.08203125" customWidth="1"/>
    <col min="4692" max="4700" width="14.4140625" customWidth="1"/>
    <col min="4701" max="4701" width="14.08203125" customWidth="1"/>
    <col min="4702" max="4709" width="14.4140625" customWidth="1"/>
    <col min="4710" max="4710" width="14.08203125" customWidth="1"/>
    <col min="4711" max="4711" width="13.6640625" customWidth="1"/>
    <col min="4712" max="4719" width="14.08203125" customWidth="1"/>
    <col min="4720" max="4720" width="14.4140625" customWidth="1"/>
    <col min="4721" max="4721" width="14.08203125" customWidth="1"/>
    <col min="4722" max="4730" width="14.4140625" customWidth="1"/>
    <col min="4731" max="4731" width="14.08203125" customWidth="1"/>
    <col min="4732" max="4740" width="14.4140625" customWidth="1"/>
    <col min="4741" max="4741" width="14.08203125" customWidth="1"/>
    <col min="4742" max="4750" width="14.4140625" customWidth="1"/>
    <col min="4751" max="4751" width="14.08203125" customWidth="1"/>
    <col min="4752" max="4760" width="14.4140625" customWidth="1"/>
    <col min="4761" max="4761" width="14.08203125" customWidth="1"/>
    <col min="4762" max="4770" width="14.4140625" customWidth="1"/>
    <col min="4771" max="4771" width="14.08203125" customWidth="1"/>
    <col min="4772" max="4780" width="14.4140625" customWidth="1"/>
    <col min="4781" max="4781" width="14.08203125" customWidth="1"/>
    <col min="4782" max="4790" width="14.4140625" customWidth="1"/>
    <col min="4791" max="4791" width="14.08203125" customWidth="1"/>
    <col min="4792" max="4800" width="14.4140625" customWidth="1"/>
    <col min="4801" max="4801" width="14.08203125" customWidth="1"/>
    <col min="4802" max="4809" width="14.4140625" customWidth="1"/>
    <col min="4810" max="4810" width="14.08203125" customWidth="1"/>
    <col min="4811" max="4811" width="13.6640625" customWidth="1"/>
    <col min="4812" max="4819" width="14.08203125" customWidth="1"/>
    <col min="4820" max="4820" width="14.4140625" customWidth="1"/>
    <col min="4821" max="4821" width="14.08203125" customWidth="1"/>
    <col min="4822" max="4830" width="14.4140625" customWidth="1"/>
    <col min="4831" max="4831" width="14.08203125" customWidth="1"/>
    <col min="4832" max="4840" width="14.4140625" customWidth="1"/>
    <col min="4841" max="4841" width="14.08203125" customWidth="1"/>
    <col min="4842" max="4850" width="14.4140625" customWidth="1"/>
    <col min="4851" max="4851" width="14.08203125" customWidth="1"/>
    <col min="4852" max="4860" width="14.4140625" customWidth="1"/>
    <col min="4861" max="4861" width="14.08203125" customWidth="1"/>
    <col min="4862" max="4870" width="14.4140625" customWidth="1"/>
    <col min="4871" max="4871" width="14.08203125" customWidth="1"/>
    <col min="4872" max="4880" width="14.4140625" customWidth="1"/>
    <col min="4881" max="4881" width="14.08203125" customWidth="1"/>
    <col min="4882" max="4890" width="14.4140625" customWidth="1"/>
    <col min="4891" max="4891" width="14.08203125" customWidth="1"/>
    <col min="4892" max="4900" width="14.4140625" customWidth="1"/>
    <col min="4901" max="4901" width="14.08203125" customWidth="1"/>
    <col min="4902" max="4909" width="14.4140625" customWidth="1"/>
    <col min="4910" max="4910" width="14.08203125" customWidth="1"/>
    <col min="4911" max="4911" width="13.6640625" customWidth="1"/>
    <col min="4912" max="4919" width="14.08203125" customWidth="1"/>
    <col min="4920" max="4920" width="14.4140625" customWidth="1"/>
    <col min="4921" max="4921" width="14.08203125" customWidth="1"/>
    <col min="4922" max="4930" width="14.4140625" customWidth="1"/>
    <col min="4931" max="4931" width="14.08203125" customWidth="1"/>
    <col min="4932" max="4940" width="14.4140625" customWidth="1"/>
    <col min="4941" max="4941" width="14.08203125" customWidth="1"/>
    <col min="4942" max="4950" width="14.4140625" customWidth="1"/>
    <col min="4951" max="4951" width="14.08203125" customWidth="1"/>
    <col min="4952" max="4960" width="14.4140625" customWidth="1"/>
    <col min="4961" max="4961" width="14.08203125" customWidth="1"/>
    <col min="4962" max="4970" width="14.4140625" customWidth="1"/>
    <col min="4971" max="4971" width="14.08203125" customWidth="1"/>
    <col min="4972" max="4980" width="14.4140625" customWidth="1"/>
    <col min="4981" max="4981" width="14.08203125" customWidth="1"/>
    <col min="4982" max="4990" width="14.4140625" customWidth="1"/>
    <col min="4991" max="4991" width="14.08203125" customWidth="1"/>
    <col min="4992" max="5000" width="14.4140625" customWidth="1"/>
    <col min="5001" max="5001" width="14.08203125" customWidth="1"/>
    <col min="5002" max="5009" width="14.4140625" customWidth="1"/>
    <col min="5010" max="5010" width="14.08203125" customWidth="1"/>
    <col min="5011" max="5011" width="13.6640625" customWidth="1"/>
    <col min="5012" max="5019" width="14.08203125" customWidth="1"/>
    <col min="5020" max="5020" width="14.4140625" customWidth="1"/>
    <col min="5021" max="5021" width="14.08203125" customWidth="1"/>
    <col min="5022" max="5030" width="14.4140625" customWidth="1"/>
    <col min="5031" max="5031" width="14.08203125" customWidth="1"/>
    <col min="5032" max="5040" width="14.4140625" customWidth="1"/>
    <col min="5041" max="5041" width="14.08203125" customWidth="1"/>
    <col min="5042" max="5050" width="14.4140625" customWidth="1"/>
    <col min="5051" max="5051" width="14.08203125" customWidth="1"/>
    <col min="5052" max="5060" width="14.4140625" customWidth="1"/>
    <col min="5061" max="5061" width="14.08203125" customWidth="1"/>
    <col min="5062" max="5070" width="14.4140625" customWidth="1"/>
    <col min="5071" max="5071" width="14.08203125" customWidth="1"/>
    <col min="5072" max="5080" width="14.4140625" customWidth="1"/>
    <col min="5081" max="5081" width="14.08203125" customWidth="1"/>
    <col min="5082" max="5090" width="14.4140625" customWidth="1"/>
    <col min="5091" max="5091" width="14.08203125" customWidth="1"/>
    <col min="5092" max="5099" width="14.4140625" customWidth="1"/>
    <col min="5100" max="5100" width="14.08203125" customWidth="1"/>
    <col min="5101" max="5101" width="13.6640625" customWidth="1"/>
    <col min="5102" max="5109" width="14.08203125" customWidth="1"/>
    <col min="5110" max="5110" width="13.6640625" customWidth="1"/>
    <col min="5111" max="5111" width="13.33203125" customWidth="1"/>
    <col min="5112" max="5119" width="13.6640625" customWidth="1"/>
    <col min="5120" max="5120" width="14.08203125" customWidth="1"/>
    <col min="5121" max="5121" width="13.6640625" customWidth="1"/>
    <col min="5122" max="5130" width="14.08203125" customWidth="1"/>
    <col min="5131" max="5131" width="13.6640625" customWidth="1"/>
    <col min="5132" max="5140" width="14.08203125" customWidth="1"/>
    <col min="5141" max="5141" width="13.6640625" customWidth="1"/>
    <col min="5142" max="5150" width="14.08203125" customWidth="1"/>
    <col min="5151" max="5151" width="13.6640625" customWidth="1"/>
    <col min="5152" max="5160" width="14.08203125" customWidth="1"/>
    <col min="5161" max="5161" width="13.6640625" customWidth="1"/>
    <col min="5162" max="5170" width="14.08203125" customWidth="1"/>
    <col min="5171" max="5171" width="13.6640625" customWidth="1"/>
    <col min="5172" max="5180" width="14.08203125" customWidth="1"/>
    <col min="5181" max="5181" width="13.6640625" customWidth="1"/>
    <col min="5182" max="5190" width="14.08203125" customWidth="1"/>
    <col min="5191" max="5191" width="13.6640625" customWidth="1"/>
    <col min="5192" max="5199" width="14.08203125" customWidth="1"/>
    <col min="5200" max="5200" width="14.4140625" customWidth="1"/>
    <col min="5201" max="5201" width="14.08203125" customWidth="1"/>
    <col min="5202" max="5209" width="14.4140625" customWidth="1"/>
    <col min="5210" max="5210" width="14.08203125" customWidth="1"/>
    <col min="5211" max="5211" width="13.6640625" customWidth="1"/>
    <col min="5212" max="5219" width="14.08203125" customWidth="1"/>
    <col min="5220" max="5220" width="14.4140625" customWidth="1"/>
    <col min="5221" max="5221" width="14.08203125" customWidth="1"/>
    <col min="5222" max="5230" width="14.4140625" customWidth="1"/>
    <col min="5231" max="5231" width="14.08203125" customWidth="1"/>
    <col min="5232" max="5240" width="14.4140625" customWidth="1"/>
    <col min="5241" max="5241" width="14.08203125" customWidth="1"/>
    <col min="5242" max="5250" width="14.4140625" customWidth="1"/>
    <col min="5251" max="5251" width="14.08203125" customWidth="1"/>
    <col min="5252" max="5260" width="14.4140625" customWidth="1"/>
    <col min="5261" max="5261" width="14.08203125" customWidth="1"/>
    <col min="5262" max="5270" width="14.4140625" customWidth="1"/>
    <col min="5271" max="5271" width="14.08203125" customWidth="1"/>
    <col min="5272" max="5280" width="14.4140625" customWidth="1"/>
    <col min="5281" max="5281" width="14.08203125" customWidth="1"/>
    <col min="5282" max="5290" width="14.4140625" customWidth="1"/>
    <col min="5291" max="5291" width="14.08203125" customWidth="1"/>
    <col min="5292" max="5300" width="14.4140625" customWidth="1"/>
    <col min="5301" max="5301" width="14.08203125" customWidth="1"/>
    <col min="5302" max="5309" width="14.4140625" customWidth="1"/>
    <col min="5310" max="5310" width="14.08203125" customWidth="1"/>
    <col min="5311" max="5311" width="13.6640625" customWidth="1"/>
    <col min="5312" max="5319" width="14.08203125" customWidth="1"/>
    <col min="5320" max="5320" width="14.4140625" customWidth="1"/>
    <col min="5321" max="5321" width="14.08203125" customWidth="1"/>
    <col min="5322" max="5330" width="14.4140625" customWidth="1"/>
    <col min="5331" max="5331" width="14.08203125" customWidth="1"/>
    <col min="5332" max="5340" width="14.4140625" customWidth="1"/>
    <col min="5341" max="5341" width="14.08203125" customWidth="1"/>
    <col min="5342" max="5350" width="14.4140625" customWidth="1"/>
    <col min="5351" max="5351" width="14.08203125" customWidth="1"/>
    <col min="5352" max="5360" width="14.4140625" customWidth="1"/>
    <col min="5361" max="5361" width="14.08203125" customWidth="1"/>
    <col min="5362" max="5370" width="14.4140625" customWidth="1"/>
    <col min="5371" max="5371" width="14.08203125" customWidth="1"/>
    <col min="5372" max="5380" width="14.4140625" customWidth="1"/>
    <col min="5381" max="5381" width="14.08203125" customWidth="1"/>
    <col min="5382" max="5390" width="14.4140625" customWidth="1"/>
    <col min="5391" max="5391" width="14.08203125" customWidth="1"/>
    <col min="5392" max="5400" width="14.4140625" customWidth="1"/>
    <col min="5401" max="5401" width="14.08203125" customWidth="1"/>
    <col min="5402" max="5409" width="14.4140625" customWidth="1"/>
    <col min="5410" max="5410" width="14.08203125" customWidth="1"/>
    <col min="5411" max="5411" width="13.6640625" customWidth="1"/>
    <col min="5412" max="5419" width="14.08203125" customWidth="1"/>
    <col min="5420" max="5420" width="14.4140625" customWidth="1"/>
    <col min="5421" max="5421" width="14.08203125" customWidth="1"/>
    <col min="5422" max="5430" width="14.4140625" customWidth="1"/>
    <col min="5431" max="5431" width="14.08203125" customWidth="1"/>
    <col min="5432" max="5440" width="14.4140625" customWidth="1"/>
    <col min="5441" max="5441" width="14.08203125" customWidth="1"/>
    <col min="5442" max="5450" width="14.4140625" customWidth="1"/>
    <col min="5451" max="5451" width="14.08203125" customWidth="1"/>
    <col min="5452" max="5460" width="14.4140625" customWidth="1"/>
    <col min="5461" max="5461" width="14.08203125" customWidth="1"/>
    <col min="5462" max="5470" width="14.4140625" customWidth="1"/>
    <col min="5471" max="5471" width="14.08203125" customWidth="1"/>
    <col min="5472" max="5480" width="14.4140625" customWidth="1"/>
    <col min="5481" max="5481" width="14.08203125" customWidth="1"/>
    <col min="5482" max="5490" width="14.4140625" customWidth="1"/>
    <col min="5491" max="5491" width="14.08203125" customWidth="1"/>
    <col min="5492" max="5500" width="14.4140625" customWidth="1"/>
    <col min="5501" max="5501" width="14.08203125" customWidth="1"/>
    <col min="5502" max="5509" width="14.4140625" customWidth="1"/>
    <col min="5510" max="5510" width="14.08203125" customWidth="1"/>
    <col min="5511" max="5511" width="13.6640625" customWidth="1"/>
    <col min="5512" max="5519" width="14.08203125" customWidth="1"/>
    <col min="5520" max="5520" width="14.4140625" customWidth="1"/>
    <col min="5521" max="5521" width="14.08203125" customWidth="1"/>
    <col min="5522" max="5530" width="14.4140625" customWidth="1"/>
    <col min="5531" max="5531" width="14.08203125" customWidth="1"/>
    <col min="5532" max="5540" width="14.4140625" customWidth="1"/>
    <col min="5541" max="5541" width="14.08203125" customWidth="1"/>
    <col min="5542" max="5550" width="14.4140625" customWidth="1"/>
    <col min="5551" max="5551" width="14.08203125" customWidth="1"/>
    <col min="5552" max="5560" width="14.4140625" customWidth="1"/>
    <col min="5561" max="5561" width="14.08203125" customWidth="1"/>
    <col min="5562" max="5570" width="14.4140625" customWidth="1"/>
    <col min="5571" max="5571" width="14.08203125" customWidth="1"/>
    <col min="5572" max="5580" width="14.4140625" customWidth="1"/>
    <col min="5581" max="5581" width="14.08203125" customWidth="1"/>
    <col min="5582" max="5590" width="14.4140625" customWidth="1"/>
    <col min="5591" max="5591" width="14.08203125" customWidth="1"/>
    <col min="5592" max="5600" width="14.4140625" customWidth="1"/>
    <col min="5601" max="5601" width="14.08203125" customWidth="1"/>
    <col min="5602" max="5609" width="14.4140625" customWidth="1"/>
    <col min="5610" max="5610" width="14.08203125" customWidth="1"/>
    <col min="5611" max="5611" width="13.6640625" customWidth="1"/>
    <col min="5612" max="5619" width="14.08203125" customWidth="1"/>
    <col min="5620" max="5620" width="14.4140625" customWidth="1"/>
    <col min="5621" max="5621" width="14.08203125" customWidth="1"/>
    <col min="5622" max="5630" width="14.4140625" customWidth="1"/>
    <col min="5631" max="5631" width="14.08203125" customWidth="1"/>
    <col min="5632" max="5640" width="14.4140625" customWidth="1"/>
    <col min="5641" max="5641" width="14.08203125" customWidth="1"/>
    <col min="5642" max="5650" width="14.4140625" customWidth="1"/>
    <col min="5651" max="5651" width="14.08203125" customWidth="1"/>
    <col min="5652" max="5660" width="14.4140625" customWidth="1"/>
    <col min="5661" max="5661" width="14.08203125" customWidth="1"/>
    <col min="5662" max="5670" width="14.4140625" customWidth="1"/>
    <col min="5671" max="5671" width="14.08203125" customWidth="1"/>
    <col min="5672" max="5680" width="14.4140625" customWidth="1"/>
    <col min="5681" max="5681" width="14.08203125" customWidth="1"/>
    <col min="5682" max="5690" width="14.4140625" customWidth="1"/>
    <col min="5691" max="5691" width="14.08203125" customWidth="1"/>
    <col min="5692" max="5700" width="14.4140625" customWidth="1"/>
    <col min="5701" max="5701" width="14.08203125" customWidth="1"/>
    <col min="5702" max="5709" width="14.4140625" customWidth="1"/>
    <col min="5710" max="5710" width="14.08203125" customWidth="1"/>
    <col min="5711" max="5711" width="13.6640625" customWidth="1"/>
    <col min="5712" max="5719" width="14.08203125" customWidth="1"/>
    <col min="5720" max="5720" width="14.4140625" customWidth="1"/>
    <col min="5721" max="5721" width="14.08203125" customWidth="1"/>
    <col min="5722" max="5730" width="14.4140625" customWidth="1"/>
    <col min="5731" max="5731" width="14.08203125" customWidth="1"/>
    <col min="5732" max="5740" width="14.4140625" customWidth="1"/>
    <col min="5741" max="5741" width="14.08203125" customWidth="1"/>
    <col min="5742" max="5750" width="14.4140625" customWidth="1"/>
    <col min="5751" max="5751" width="14.08203125" customWidth="1"/>
    <col min="5752" max="5760" width="14.4140625" customWidth="1"/>
    <col min="5761" max="5761" width="14.08203125" customWidth="1"/>
    <col min="5762" max="5770" width="14.4140625" customWidth="1"/>
    <col min="5771" max="5771" width="14.08203125" customWidth="1"/>
    <col min="5772" max="5780" width="14.4140625" customWidth="1"/>
    <col min="5781" max="5781" width="14.08203125" customWidth="1"/>
    <col min="5782" max="5790" width="14.4140625" customWidth="1"/>
    <col min="5791" max="5791" width="14.08203125" customWidth="1"/>
    <col min="5792" max="5800" width="14.4140625" customWidth="1"/>
    <col min="5801" max="5801" width="14.08203125" customWidth="1"/>
    <col min="5802" max="5809" width="14.4140625" customWidth="1"/>
    <col min="5810" max="5810" width="14.08203125" customWidth="1"/>
    <col min="5811" max="5811" width="13.6640625" customWidth="1"/>
    <col min="5812" max="5819" width="14.08203125" customWidth="1"/>
    <col min="5820" max="5820" width="14.4140625" customWidth="1"/>
    <col min="5821" max="5821" width="14.08203125" customWidth="1"/>
    <col min="5822" max="5830" width="14.4140625" customWidth="1"/>
    <col min="5831" max="5831" width="14.08203125" customWidth="1"/>
    <col min="5832" max="5840" width="14.4140625" customWidth="1"/>
    <col min="5841" max="5841" width="14.08203125" customWidth="1"/>
    <col min="5842" max="5850" width="14.4140625" customWidth="1"/>
    <col min="5851" max="5851" width="14.08203125" customWidth="1"/>
    <col min="5852" max="5860" width="14.4140625" customWidth="1"/>
    <col min="5861" max="5861" width="14.08203125" customWidth="1"/>
    <col min="5862" max="5870" width="14.4140625" customWidth="1"/>
    <col min="5871" max="5871" width="14.08203125" customWidth="1"/>
    <col min="5872" max="5880" width="14.4140625" customWidth="1"/>
    <col min="5881" max="5881" width="14.08203125" customWidth="1"/>
    <col min="5882" max="5890" width="14.4140625" customWidth="1"/>
    <col min="5891" max="5891" width="14.08203125" customWidth="1"/>
    <col min="5892" max="5900" width="14.4140625" customWidth="1"/>
    <col min="5901" max="5901" width="14.08203125" customWidth="1"/>
    <col min="5902" max="5909" width="14.4140625" customWidth="1"/>
    <col min="5910" max="5910" width="14.08203125" customWidth="1"/>
    <col min="5911" max="5911" width="13.6640625" customWidth="1"/>
    <col min="5912" max="5919" width="14.08203125" customWidth="1"/>
    <col min="5920" max="5920" width="14.4140625" customWidth="1"/>
    <col min="5921" max="5921" width="14.08203125" customWidth="1"/>
    <col min="5922" max="5930" width="14.4140625" customWidth="1"/>
    <col min="5931" max="5931" width="14.08203125" customWidth="1"/>
    <col min="5932" max="5940" width="14.4140625" customWidth="1"/>
    <col min="5941" max="5941" width="14.08203125" customWidth="1"/>
    <col min="5942" max="5950" width="14.4140625" customWidth="1"/>
    <col min="5951" max="5951" width="14.08203125" customWidth="1"/>
    <col min="5952" max="5960" width="14.4140625" customWidth="1"/>
    <col min="5961" max="5961" width="14.08203125" customWidth="1"/>
    <col min="5962" max="5970" width="14.4140625" customWidth="1"/>
    <col min="5971" max="5971" width="14.08203125" customWidth="1"/>
    <col min="5972" max="5980" width="14.4140625" customWidth="1"/>
    <col min="5981" max="5981" width="14.08203125" customWidth="1"/>
    <col min="5982" max="5990" width="14.4140625" customWidth="1"/>
    <col min="5991" max="5991" width="14.08203125" customWidth="1"/>
    <col min="5992" max="6000" width="14.4140625" customWidth="1"/>
    <col min="6001" max="6001" width="14.08203125" customWidth="1"/>
    <col min="6002" max="6009" width="14.4140625" customWidth="1"/>
    <col min="6010" max="6010" width="14.08203125" customWidth="1"/>
    <col min="6011" max="6011" width="13.6640625" customWidth="1"/>
    <col min="6012" max="6019" width="14.08203125" customWidth="1"/>
    <col min="6020" max="6020" width="14.4140625" customWidth="1"/>
    <col min="6021" max="6021" width="14.08203125" customWidth="1"/>
    <col min="6022" max="6030" width="14.4140625" customWidth="1"/>
    <col min="6031" max="6031" width="14.08203125" customWidth="1"/>
    <col min="6032" max="6040" width="14.4140625" customWidth="1"/>
    <col min="6041" max="6041" width="14.08203125" customWidth="1"/>
    <col min="6042" max="6050" width="14.4140625" customWidth="1"/>
    <col min="6051" max="6051" width="14.08203125" customWidth="1"/>
    <col min="6052" max="6060" width="14.4140625" customWidth="1"/>
    <col min="6061" max="6061" width="14.08203125" customWidth="1"/>
    <col min="6062" max="6070" width="14.4140625" customWidth="1"/>
    <col min="6071" max="6071" width="14.08203125" customWidth="1"/>
    <col min="6072" max="6080" width="14.4140625" customWidth="1"/>
    <col min="6081" max="6081" width="14.08203125" customWidth="1"/>
    <col min="6082" max="6090" width="14.4140625" customWidth="1"/>
    <col min="6091" max="6091" width="14.08203125" customWidth="1"/>
    <col min="6092" max="6099" width="14.4140625" customWidth="1"/>
    <col min="6100" max="6100" width="14.08203125" customWidth="1"/>
    <col min="6101" max="6101" width="13.6640625" customWidth="1"/>
    <col min="6102" max="6109" width="14.08203125" customWidth="1"/>
    <col min="6110" max="6110" width="13.6640625" customWidth="1"/>
    <col min="6111" max="6111" width="13.33203125" customWidth="1"/>
    <col min="6112" max="6119" width="13.6640625" customWidth="1"/>
    <col min="6120" max="6120" width="14.08203125" customWidth="1"/>
    <col min="6121" max="6121" width="13.6640625" customWidth="1"/>
    <col min="6122" max="6130" width="14.08203125" customWidth="1"/>
    <col min="6131" max="6131" width="13.6640625" customWidth="1"/>
    <col min="6132" max="6140" width="14.08203125" customWidth="1"/>
    <col min="6141" max="6141" width="13.6640625" customWidth="1"/>
    <col min="6142" max="6150" width="14.08203125" customWidth="1"/>
    <col min="6151" max="6151" width="13.6640625" customWidth="1"/>
    <col min="6152" max="6160" width="14.08203125" customWidth="1"/>
    <col min="6161" max="6161" width="13.6640625" customWidth="1"/>
    <col min="6162" max="6170" width="14.08203125" customWidth="1"/>
    <col min="6171" max="6171" width="13.6640625" customWidth="1"/>
    <col min="6172" max="6180" width="14.08203125" customWidth="1"/>
    <col min="6181" max="6181" width="13.6640625" customWidth="1"/>
    <col min="6182" max="6190" width="14.08203125" customWidth="1"/>
    <col min="6191" max="6191" width="13.6640625" customWidth="1"/>
    <col min="6192" max="6199" width="14.08203125" customWidth="1"/>
    <col min="6200" max="6200" width="14.4140625" customWidth="1"/>
    <col min="6201" max="6201" width="14.08203125" customWidth="1"/>
    <col min="6202" max="6209" width="14.4140625" customWidth="1"/>
    <col min="6210" max="6210" width="14.08203125" customWidth="1"/>
    <col min="6211" max="6211" width="13.6640625" customWidth="1"/>
    <col min="6212" max="6219" width="14.08203125" customWidth="1"/>
    <col min="6220" max="6220" width="14.4140625" customWidth="1"/>
    <col min="6221" max="6221" width="14.08203125" customWidth="1"/>
    <col min="6222" max="6230" width="14.4140625" customWidth="1"/>
    <col min="6231" max="6231" width="14.08203125" customWidth="1"/>
    <col min="6232" max="6240" width="14.4140625" customWidth="1"/>
    <col min="6241" max="6241" width="14.08203125" customWidth="1"/>
    <col min="6242" max="6250" width="14.4140625" customWidth="1"/>
    <col min="6251" max="6251" width="14.08203125" customWidth="1"/>
    <col min="6252" max="6260" width="14.4140625" customWidth="1"/>
    <col min="6261" max="6261" width="14.08203125" customWidth="1"/>
    <col min="6262" max="6270" width="14.4140625" customWidth="1"/>
    <col min="6271" max="6271" width="14.08203125" customWidth="1"/>
    <col min="6272" max="6280" width="14.4140625" customWidth="1"/>
    <col min="6281" max="6281" width="14.08203125" customWidth="1"/>
    <col min="6282" max="6290" width="14.4140625" customWidth="1"/>
    <col min="6291" max="6291" width="14.08203125" customWidth="1"/>
    <col min="6292" max="6300" width="14.4140625" customWidth="1"/>
    <col min="6301" max="6301" width="14.08203125" customWidth="1"/>
    <col min="6302" max="6309" width="14.4140625" customWidth="1"/>
    <col min="6310" max="6310" width="14.08203125" customWidth="1"/>
    <col min="6311" max="6311" width="13.6640625" customWidth="1"/>
    <col min="6312" max="6319" width="14.08203125" customWidth="1"/>
    <col min="6320" max="6320" width="14.4140625" customWidth="1"/>
    <col min="6321" max="6321" width="14.08203125" customWidth="1"/>
    <col min="6322" max="6330" width="14.4140625" customWidth="1"/>
    <col min="6331" max="6331" width="14.08203125" customWidth="1"/>
    <col min="6332" max="6340" width="14.4140625" customWidth="1"/>
    <col min="6341" max="6341" width="14.08203125" customWidth="1"/>
    <col min="6342" max="6350" width="14.4140625" customWidth="1"/>
    <col min="6351" max="6351" width="14.08203125" customWidth="1"/>
    <col min="6352" max="6360" width="14.4140625" customWidth="1"/>
    <col min="6361" max="6361" width="14.08203125" customWidth="1"/>
    <col min="6362" max="6370" width="14.4140625" customWidth="1"/>
    <col min="6371" max="6371" width="14.08203125" customWidth="1"/>
    <col min="6372" max="6380" width="14.4140625" customWidth="1"/>
    <col min="6381" max="6381" width="14.08203125" customWidth="1"/>
    <col min="6382" max="6390" width="14.4140625" customWidth="1"/>
    <col min="6391" max="6391" width="14.08203125" customWidth="1"/>
    <col min="6392" max="6400" width="14.4140625" customWidth="1"/>
    <col min="6401" max="6401" width="14.08203125" customWidth="1"/>
    <col min="6402" max="6409" width="14.4140625" customWidth="1"/>
    <col min="6410" max="6410" width="14.08203125" customWidth="1"/>
    <col min="6411" max="6411" width="13.6640625" customWidth="1"/>
    <col min="6412" max="6419" width="14.08203125" customWidth="1"/>
    <col min="6420" max="6420" width="14.4140625" customWidth="1"/>
    <col min="6421" max="6421" width="14.08203125" customWidth="1"/>
    <col min="6422" max="6430" width="14.4140625" customWidth="1"/>
    <col min="6431" max="6431" width="14.08203125" customWidth="1"/>
    <col min="6432" max="6440" width="14.4140625" customWidth="1"/>
    <col min="6441" max="6441" width="14.08203125" customWidth="1"/>
    <col min="6442" max="6450" width="14.4140625" customWidth="1"/>
    <col min="6451" max="6451" width="14.08203125" customWidth="1"/>
    <col min="6452" max="6460" width="14.4140625" customWidth="1"/>
    <col min="6461" max="6461" width="14.08203125" customWidth="1"/>
    <col min="6462" max="6470" width="14.4140625" customWidth="1"/>
    <col min="6471" max="6471" width="14.08203125" customWidth="1"/>
    <col min="6472" max="6480" width="14.4140625" customWidth="1"/>
    <col min="6481" max="6481" width="14.08203125" customWidth="1"/>
    <col min="6482" max="6490" width="14.4140625" customWidth="1"/>
    <col min="6491" max="6491" width="14.08203125" customWidth="1"/>
    <col min="6492" max="6500" width="14.4140625" customWidth="1"/>
    <col min="6501" max="6501" width="14.08203125" customWidth="1"/>
    <col min="6502" max="6509" width="14.4140625" customWidth="1"/>
    <col min="6510" max="6510" width="14.08203125" customWidth="1"/>
    <col min="6511" max="6511" width="13.6640625" customWidth="1"/>
    <col min="6512" max="6519" width="14.08203125" customWidth="1"/>
    <col min="6520" max="6520" width="14.4140625" customWidth="1"/>
    <col min="6521" max="6521" width="14.08203125" customWidth="1"/>
    <col min="6522" max="6530" width="14.4140625" customWidth="1"/>
    <col min="6531" max="6531" width="14.08203125" customWidth="1"/>
    <col min="6532" max="6540" width="14.4140625" customWidth="1"/>
    <col min="6541" max="6541" width="14.08203125" customWidth="1"/>
    <col min="6542" max="6550" width="14.4140625" customWidth="1"/>
    <col min="6551" max="6551" width="14.08203125" customWidth="1"/>
    <col min="6552" max="6560" width="14.4140625" customWidth="1"/>
    <col min="6561" max="6561" width="14.08203125" customWidth="1"/>
    <col min="6562" max="6570" width="14.4140625" customWidth="1"/>
    <col min="6571" max="6571" width="14.08203125" customWidth="1"/>
    <col min="6572" max="6580" width="14.4140625" customWidth="1"/>
    <col min="6581" max="6581" width="14.08203125" customWidth="1"/>
    <col min="6582" max="6590" width="14.4140625" customWidth="1"/>
    <col min="6591" max="6591" width="14.08203125" customWidth="1"/>
    <col min="6592" max="6600" width="14.4140625" customWidth="1"/>
    <col min="6601" max="6601" width="14.08203125" customWidth="1"/>
    <col min="6602" max="6609" width="14.4140625" customWidth="1"/>
    <col min="6610" max="6610" width="14.08203125" customWidth="1"/>
    <col min="6611" max="6611" width="13.6640625" customWidth="1"/>
    <col min="6612" max="6619" width="14.08203125" customWidth="1"/>
    <col min="6620" max="6620" width="14.4140625" customWidth="1"/>
    <col min="6621" max="6621" width="14.08203125" customWidth="1"/>
    <col min="6622" max="6630" width="14.4140625" customWidth="1"/>
    <col min="6631" max="6631" width="14.08203125" customWidth="1"/>
    <col min="6632" max="6640" width="14.4140625" customWidth="1"/>
    <col min="6641" max="6641" width="14.08203125" customWidth="1"/>
    <col min="6642" max="6650" width="14.4140625" customWidth="1"/>
    <col min="6651" max="6651" width="14.08203125" customWidth="1"/>
    <col min="6652" max="6660" width="14.4140625" customWidth="1"/>
    <col min="6661" max="6661" width="14.08203125" customWidth="1"/>
    <col min="6662" max="6670" width="14.4140625" customWidth="1"/>
    <col min="6671" max="6671" width="14.08203125" customWidth="1"/>
    <col min="6672" max="6680" width="14.4140625" customWidth="1"/>
    <col min="6681" max="6681" width="14.08203125" customWidth="1"/>
    <col min="6682" max="6690" width="14.4140625" customWidth="1"/>
    <col min="6691" max="6691" width="14.08203125" customWidth="1"/>
    <col min="6692" max="6700" width="14.4140625" customWidth="1"/>
    <col min="6701" max="6701" width="14.08203125" customWidth="1"/>
    <col min="6702" max="6709" width="14.4140625" customWidth="1"/>
    <col min="6710" max="6710" width="14.08203125" customWidth="1"/>
    <col min="6711" max="6711" width="13.6640625" customWidth="1"/>
    <col min="6712" max="6719" width="14.08203125" customWidth="1"/>
    <col min="6720" max="6720" width="14.4140625" customWidth="1"/>
    <col min="6721" max="6721" width="14.08203125" customWidth="1"/>
    <col min="6722" max="6730" width="14.4140625" customWidth="1"/>
    <col min="6731" max="6731" width="14.08203125" customWidth="1"/>
    <col min="6732" max="6740" width="14.4140625" customWidth="1"/>
    <col min="6741" max="6741" width="14.08203125" customWidth="1"/>
    <col min="6742" max="6750" width="14.4140625" customWidth="1"/>
    <col min="6751" max="6751" width="14.08203125" customWidth="1"/>
    <col min="6752" max="6760" width="14.4140625" customWidth="1"/>
    <col min="6761" max="6761" width="14.08203125" customWidth="1"/>
    <col min="6762" max="6770" width="14.4140625" customWidth="1"/>
    <col min="6771" max="6771" width="14.08203125" customWidth="1"/>
    <col min="6772" max="6780" width="14.4140625" customWidth="1"/>
    <col min="6781" max="6781" width="14.08203125" customWidth="1"/>
    <col min="6782" max="6790" width="14.4140625" customWidth="1"/>
    <col min="6791" max="6791" width="14.08203125" customWidth="1"/>
    <col min="6792" max="6800" width="14.4140625" customWidth="1"/>
    <col min="6801" max="6801" width="14.08203125" customWidth="1"/>
    <col min="6802" max="6809" width="14.4140625" customWidth="1"/>
    <col min="6810" max="6810" width="14.08203125" customWidth="1"/>
    <col min="6811" max="6811" width="13.6640625" customWidth="1"/>
    <col min="6812" max="6819" width="14.08203125" customWidth="1"/>
    <col min="6820" max="6820" width="14.4140625" customWidth="1"/>
    <col min="6821" max="6821" width="14.08203125" customWidth="1"/>
    <col min="6822" max="6830" width="14.4140625" customWidth="1"/>
    <col min="6831" max="6831" width="14.08203125" customWidth="1"/>
    <col min="6832" max="6840" width="14.4140625" customWidth="1"/>
    <col min="6841" max="6841" width="14.08203125" customWidth="1"/>
    <col min="6842" max="6850" width="14.4140625" customWidth="1"/>
    <col min="6851" max="6851" width="14.08203125" customWidth="1"/>
    <col min="6852" max="6860" width="14.4140625" customWidth="1"/>
    <col min="6861" max="6861" width="14.08203125" customWidth="1"/>
    <col min="6862" max="6870" width="14.4140625" customWidth="1"/>
    <col min="6871" max="6871" width="14.08203125" customWidth="1"/>
    <col min="6872" max="6880" width="14.4140625" customWidth="1"/>
    <col min="6881" max="6881" width="14.08203125" customWidth="1"/>
    <col min="6882" max="6890" width="14.4140625" customWidth="1"/>
    <col min="6891" max="6891" width="14.08203125" customWidth="1"/>
    <col min="6892" max="6900" width="14.4140625" customWidth="1"/>
    <col min="6901" max="6901" width="14.08203125" customWidth="1"/>
    <col min="6902" max="6909" width="14.4140625" customWidth="1"/>
    <col min="6910" max="6910" width="14.08203125" customWidth="1"/>
    <col min="6911" max="6911" width="13.6640625" customWidth="1"/>
    <col min="6912" max="6919" width="14.08203125" customWidth="1"/>
    <col min="6920" max="6920" width="14.4140625" customWidth="1"/>
    <col min="6921" max="6921" width="14.08203125" customWidth="1"/>
    <col min="6922" max="6930" width="14.4140625" customWidth="1"/>
    <col min="6931" max="6931" width="14.08203125" customWidth="1"/>
    <col min="6932" max="6940" width="14.4140625" customWidth="1"/>
    <col min="6941" max="6941" width="14.08203125" customWidth="1"/>
    <col min="6942" max="6950" width="14.4140625" customWidth="1"/>
    <col min="6951" max="6951" width="14.08203125" customWidth="1"/>
    <col min="6952" max="6960" width="14.4140625" customWidth="1"/>
    <col min="6961" max="6961" width="14.08203125" customWidth="1"/>
    <col min="6962" max="6970" width="14.4140625" customWidth="1"/>
    <col min="6971" max="6971" width="14.08203125" customWidth="1"/>
    <col min="6972" max="6980" width="14.4140625" customWidth="1"/>
    <col min="6981" max="6981" width="14.08203125" customWidth="1"/>
    <col min="6982" max="6990" width="14.4140625" customWidth="1"/>
    <col min="6991" max="6991" width="14.08203125" customWidth="1"/>
    <col min="6992" max="7000" width="14.4140625" customWidth="1"/>
    <col min="7001" max="7001" width="14.08203125" customWidth="1"/>
    <col min="7002" max="7009" width="14.4140625" customWidth="1"/>
    <col min="7010" max="7010" width="14.08203125" customWidth="1"/>
    <col min="7011" max="7011" width="13.6640625" customWidth="1"/>
    <col min="7012" max="7019" width="14.08203125" customWidth="1"/>
    <col min="7020" max="7020" width="14.4140625" customWidth="1"/>
    <col min="7021" max="7021" width="14.08203125" customWidth="1"/>
    <col min="7022" max="7030" width="14.4140625" customWidth="1"/>
    <col min="7031" max="7031" width="14.08203125" customWidth="1"/>
    <col min="7032" max="7040" width="14.4140625" customWidth="1"/>
    <col min="7041" max="7041" width="14.08203125" customWidth="1"/>
    <col min="7042" max="7050" width="14.4140625" customWidth="1"/>
    <col min="7051" max="7051" width="14.08203125" customWidth="1"/>
    <col min="7052" max="7060" width="14.4140625" customWidth="1"/>
    <col min="7061" max="7061" width="14.08203125" customWidth="1"/>
    <col min="7062" max="7070" width="14.4140625" customWidth="1"/>
    <col min="7071" max="7071" width="14.08203125" customWidth="1"/>
    <col min="7072" max="7080" width="14.4140625" customWidth="1"/>
    <col min="7081" max="7081" width="14.08203125" customWidth="1"/>
    <col min="7082" max="7090" width="14.4140625" customWidth="1"/>
    <col min="7091" max="7091" width="14.08203125" customWidth="1"/>
    <col min="7092" max="7099" width="14.4140625" customWidth="1"/>
    <col min="7100" max="7100" width="14.08203125" customWidth="1"/>
    <col min="7101" max="7101" width="13.6640625" customWidth="1"/>
    <col min="7102" max="7109" width="14.08203125" customWidth="1"/>
    <col min="7110" max="7110" width="13.6640625" customWidth="1"/>
    <col min="7111" max="7111" width="13.33203125" customWidth="1"/>
    <col min="7112" max="7119" width="13.6640625" customWidth="1"/>
    <col min="7120" max="7120" width="14.08203125" customWidth="1"/>
    <col min="7121" max="7121" width="13.6640625" customWidth="1"/>
    <col min="7122" max="7130" width="14.08203125" customWidth="1"/>
    <col min="7131" max="7131" width="13.6640625" customWidth="1"/>
    <col min="7132" max="7140" width="14.08203125" customWidth="1"/>
    <col min="7141" max="7141" width="13.6640625" customWidth="1"/>
    <col min="7142" max="7150" width="14.08203125" customWidth="1"/>
    <col min="7151" max="7151" width="13.6640625" customWidth="1"/>
    <col min="7152" max="7160" width="14.08203125" customWidth="1"/>
    <col min="7161" max="7161" width="13.6640625" customWidth="1"/>
    <col min="7162" max="7170" width="14.08203125" customWidth="1"/>
    <col min="7171" max="7171" width="13.6640625" customWidth="1"/>
    <col min="7172" max="7180" width="14.08203125" customWidth="1"/>
    <col min="7181" max="7181" width="13.6640625" customWidth="1"/>
    <col min="7182" max="7190" width="14.08203125" customWidth="1"/>
    <col min="7191" max="7191" width="13.6640625" customWidth="1"/>
    <col min="7192" max="7199" width="14.08203125" customWidth="1"/>
    <col min="7200" max="7200" width="14.4140625" customWidth="1"/>
    <col min="7201" max="7201" width="14.08203125" customWidth="1"/>
    <col min="7202" max="7209" width="14.4140625" customWidth="1"/>
    <col min="7210" max="7210" width="14.08203125" customWidth="1"/>
    <col min="7211" max="7211" width="13.6640625" customWidth="1"/>
    <col min="7212" max="7219" width="14.08203125" customWidth="1"/>
    <col min="7220" max="7220" width="14.4140625" customWidth="1"/>
    <col min="7221" max="7221" width="14.08203125" customWidth="1"/>
    <col min="7222" max="7230" width="14.4140625" customWidth="1"/>
    <col min="7231" max="7231" width="14.08203125" customWidth="1"/>
    <col min="7232" max="7240" width="14.4140625" customWidth="1"/>
    <col min="7241" max="7241" width="14.08203125" customWidth="1"/>
    <col min="7242" max="7250" width="14.4140625" customWidth="1"/>
    <col min="7251" max="7251" width="14.08203125" customWidth="1"/>
    <col min="7252" max="7260" width="14.4140625" customWidth="1"/>
    <col min="7261" max="7261" width="14.08203125" customWidth="1"/>
    <col min="7262" max="7270" width="14.4140625" customWidth="1"/>
    <col min="7271" max="7271" width="14.08203125" customWidth="1"/>
    <col min="7272" max="7280" width="14.4140625" customWidth="1"/>
    <col min="7281" max="7281" width="14.08203125" customWidth="1"/>
    <col min="7282" max="7290" width="14.4140625" customWidth="1"/>
    <col min="7291" max="7291" width="14.08203125" customWidth="1"/>
    <col min="7292" max="7300" width="14.4140625" customWidth="1"/>
    <col min="7301" max="7301" width="14.08203125" customWidth="1"/>
    <col min="7302" max="7309" width="14.4140625" customWidth="1"/>
    <col min="7310" max="7310" width="14.08203125" customWidth="1"/>
    <col min="7311" max="7311" width="13.6640625" customWidth="1"/>
    <col min="7312" max="7319" width="14.08203125" customWidth="1"/>
    <col min="7320" max="7320" width="14.4140625" customWidth="1"/>
    <col min="7321" max="7321" width="14.08203125" customWidth="1"/>
    <col min="7322" max="7330" width="14.4140625" customWidth="1"/>
    <col min="7331" max="7331" width="14.08203125" customWidth="1"/>
    <col min="7332" max="7340" width="14.4140625" customWidth="1"/>
    <col min="7341" max="7341" width="14.08203125" customWidth="1"/>
    <col min="7342" max="7350" width="14.4140625" customWidth="1"/>
    <col min="7351" max="7351" width="14.08203125" customWidth="1"/>
    <col min="7352" max="7360" width="14.4140625" customWidth="1"/>
    <col min="7361" max="7361" width="14.08203125" customWidth="1"/>
    <col min="7362" max="7370" width="14.4140625" customWidth="1"/>
    <col min="7371" max="7371" width="14.08203125" customWidth="1"/>
    <col min="7372" max="7380" width="14.4140625" customWidth="1"/>
    <col min="7381" max="7381" width="14.08203125" customWidth="1"/>
    <col min="7382" max="7390" width="14.4140625" customWidth="1"/>
    <col min="7391" max="7391" width="14.08203125" customWidth="1"/>
    <col min="7392" max="7400" width="14.4140625" customWidth="1"/>
    <col min="7401" max="7401" width="14.08203125" customWidth="1"/>
    <col min="7402" max="7409" width="14.4140625" customWidth="1"/>
    <col min="7410" max="7410" width="14.08203125" customWidth="1"/>
    <col min="7411" max="7411" width="13.6640625" customWidth="1"/>
    <col min="7412" max="7419" width="14.08203125" customWidth="1"/>
    <col min="7420" max="7420" width="14.4140625" customWidth="1"/>
    <col min="7421" max="7421" width="14.08203125" customWidth="1"/>
    <col min="7422" max="7430" width="14.4140625" customWidth="1"/>
    <col min="7431" max="7431" width="14.08203125" customWidth="1"/>
    <col min="7432" max="7440" width="14.4140625" customWidth="1"/>
    <col min="7441" max="7441" width="14.08203125" customWidth="1"/>
    <col min="7442" max="7450" width="14.4140625" customWidth="1"/>
    <col min="7451" max="7451" width="14.08203125" customWidth="1"/>
    <col min="7452" max="7460" width="14.4140625" customWidth="1"/>
    <col min="7461" max="7461" width="14.08203125" customWidth="1"/>
    <col min="7462" max="7470" width="14.4140625" customWidth="1"/>
    <col min="7471" max="7471" width="14.08203125" customWidth="1"/>
    <col min="7472" max="7480" width="14.4140625" customWidth="1"/>
    <col min="7481" max="7481" width="14.08203125" customWidth="1"/>
    <col min="7482" max="7490" width="14.4140625" customWidth="1"/>
    <col min="7491" max="7491" width="14.08203125" customWidth="1"/>
    <col min="7492" max="7500" width="14.4140625" customWidth="1"/>
    <col min="7501" max="7501" width="14.08203125" customWidth="1"/>
    <col min="7502" max="7509" width="14.4140625" customWidth="1"/>
    <col min="7510" max="7510" width="14.08203125" customWidth="1"/>
    <col min="7511" max="7511" width="13.6640625" customWidth="1"/>
    <col min="7512" max="7519" width="14.08203125" customWidth="1"/>
    <col min="7520" max="7520" width="14.4140625" customWidth="1"/>
    <col min="7521" max="7521" width="14.08203125" customWidth="1"/>
    <col min="7522" max="7530" width="14.4140625" customWidth="1"/>
    <col min="7531" max="7531" width="14.08203125" customWidth="1"/>
    <col min="7532" max="7540" width="14.4140625" customWidth="1"/>
    <col min="7541" max="7541" width="14.08203125" customWidth="1"/>
    <col min="7542" max="7550" width="14.4140625" customWidth="1"/>
    <col min="7551" max="7551" width="14.08203125" customWidth="1"/>
    <col min="7552" max="7560" width="14.4140625" customWidth="1"/>
    <col min="7561" max="7561" width="14.08203125" customWidth="1"/>
    <col min="7562" max="7570" width="14.4140625" customWidth="1"/>
    <col min="7571" max="7571" width="14.08203125" customWidth="1"/>
    <col min="7572" max="7580" width="14.4140625" customWidth="1"/>
    <col min="7581" max="7581" width="14.08203125" customWidth="1"/>
    <col min="7582" max="7590" width="14.4140625" customWidth="1"/>
    <col min="7591" max="7591" width="14.08203125" customWidth="1"/>
    <col min="7592" max="7600" width="14.4140625" customWidth="1"/>
    <col min="7601" max="7601" width="14.08203125" customWidth="1"/>
    <col min="7602" max="7609" width="14.4140625" customWidth="1"/>
    <col min="7610" max="7610" width="14.08203125" customWidth="1"/>
    <col min="7611" max="7611" width="13.6640625" customWidth="1"/>
    <col min="7612" max="7619" width="14.08203125" customWidth="1"/>
    <col min="7620" max="7620" width="14.4140625" customWidth="1"/>
    <col min="7621" max="7621" width="14.08203125" customWidth="1"/>
    <col min="7622" max="7630" width="14.4140625" customWidth="1"/>
    <col min="7631" max="7631" width="14.08203125" customWidth="1"/>
    <col min="7632" max="7640" width="14.4140625" customWidth="1"/>
    <col min="7641" max="7641" width="14.08203125" customWidth="1"/>
    <col min="7642" max="7650" width="14.4140625" customWidth="1"/>
    <col min="7651" max="7651" width="14.08203125" customWidth="1"/>
    <col min="7652" max="7660" width="14.4140625" customWidth="1"/>
    <col min="7661" max="7661" width="14.08203125" customWidth="1"/>
    <col min="7662" max="7670" width="14.4140625" customWidth="1"/>
    <col min="7671" max="7671" width="14.08203125" customWidth="1"/>
    <col min="7672" max="7680" width="14.4140625" customWidth="1"/>
    <col min="7681" max="7681" width="14.08203125" customWidth="1"/>
    <col min="7682" max="7690" width="14.4140625" customWidth="1"/>
    <col min="7691" max="7691" width="14.08203125" customWidth="1"/>
    <col min="7692" max="7700" width="14.4140625" customWidth="1"/>
    <col min="7701" max="7701" width="14.08203125" customWidth="1"/>
    <col min="7702" max="7709" width="14.4140625" customWidth="1"/>
    <col min="7710" max="7710" width="14.08203125" customWidth="1"/>
    <col min="7711" max="7711" width="13.6640625" customWidth="1"/>
    <col min="7712" max="7719" width="14.08203125" customWidth="1"/>
    <col min="7720" max="7720" width="14.4140625" customWidth="1"/>
    <col min="7721" max="7721" width="14.08203125" customWidth="1"/>
    <col min="7722" max="7730" width="14.4140625" customWidth="1"/>
    <col min="7731" max="7731" width="14.08203125" customWidth="1"/>
    <col min="7732" max="7740" width="14.4140625" customWidth="1"/>
    <col min="7741" max="7741" width="14.08203125" customWidth="1"/>
    <col min="7742" max="7750" width="14.4140625" customWidth="1"/>
    <col min="7751" max="7751" width="14.08203125" customWidth="1"/>
    <col min="7752" max="7760" width="14.4140625" customWidth="1"/>
    <col min="7761" max="7761" width="14.08203125" customWidth="1"/>
    <col min="7762" max="7770" width="14.4140625" customWidth="1"/>
    <col min="7771" max="7771" width="14.08203125" customWidth="1"/>
    <col min="7772" max="7780" width="14.4140625" customWidth="1"/>
    <col min="7781" max="7781" width="14.08203125" customWidth="1"/>
    <col min="7782" max="7790" width="14.4140625" customWidth="1"/>
    <col min="7791" max="7791" width="14.08203125" customWidth="1"/>
    <col min="7792" max="7800" width="14.4140625" customWidth="1"/>
    <col min="7801" max="7801" width="14.08203125" customWidth="1"/>
    <col min="7802" max="7809" width="14.4140625" customWidth="1"/>
    <col min="7810" max="7810" width="14.08203125" customWidth="1"/>
    <col min="7811" max="7811" width="13.6640625" customWidth="1"/>
    <col min="7812" max="7819" width="14.08203125" customWidth="1"/>
    <col min="7820" max="7820" width="14.4140625" customWidth="1"/>
    <col min="7821" max="7821" width="14.08203125" customWidth="1"/>
    <col min="7822" max="7830" width="14.4140625" customWidth="1"/>
    <col min="7831" max="7831" width="14.08203125" customWidth="1"/>
    <col min="7832" max="7840" width="14.4140625" customWidth="1"/>
    <col min="7841" max="7841" width="14.08203125" customWidth="1"/>
    <col min="7842" max="7850" width="14.4140625" customWidth="1"/>
    <col min="7851" max="7851" width="14.08203125" customWidth="1"/>
    <col min="7852" max="7860" width="14.4140625" customWidth="1"/>
    <col min="7861" max="7861" width="14.08203125" customWidth="1"/>
    <col min="7862" max="7870" width="14.4140625" customWidth="1"/>
    <col min="7871" max="7871" width="14.08203125" customWidth="1"/>
    <col min="7872" max="7880" width="14.4140625" customWidth="1"/>
    <col min="7881" max="7881" width="14.08203125" customWidth="1"/>
    <col min="7882" max="7890" width="14.4140625" customWidth="1"/>
    <col min="7891" max="7891" width="14.08203125" customWidth="1"/>
    <col min="7892" max="7900" width="14.4140625" customWidth="1"/>
    <col min="7901" max="7901" width="14.08203125" customWidth="1"/>
    <col min="7902" max="7909" width="14.4140625" customWidth="1"/>
    <col min="7910" max="7910" width="14.08203125" customWidth="1"/>
    <col min="7911" max="7911" width="13.6640625" customWidth="1"/>
    <col min="7912" max="7919" width="14.08203125" customWidth="1"/>
    <col min="7920" max="7920" width="14.4140625" customWidth="1"/>
    <col min="7921" max="7921" width="14.08203125" customWidth="1"/>
    <col min="7922" max="7930" width="14.4140625" customWidth="1"/>
    <col min="7931" max="7931" width="14.08203125" customWidth="1"/>
    <col min="7932" max="7940" width="14.4140625" customWidth="1"/>
    <col min="7941" max="7941" width="14.08203125" customWidth="1"/>
    <col min="7942" max="7950" width="14.4140625" customWidth="1"/>
    <col min="7951" max="7951" width="14.08203125" customWidth="1"/>
    <col min="7952" max="7960" width="14.4140625" customWidth="1"/>
    <col min="7961" max="7961" width="14.08203125" customWidth="1"/>
    <col min="7962" max="7970" width="14.4140625" customWidth="1"/>
    <col min="7971" max="7971" width="14.08203125" customWidth="1"/>
    <col min="7972" max="7980" width="14.4140625" customWidth="1"/>
    <col min="7981" max="7981" width="14.08203125" customWidth="1"/>
    <col min="7982" max="7990" width="14.4140625" customWidth="1"/>
    <col min="7991" max="7991" width="14.08203125" customWidth="1"/>
    <col min="7992" max="8000" width="14.4140625" customWidth="1"/>
    <col min="8001" max="8001" width="14.08203125" customWidth="1"/>
    <col min="8002" max="8009" width="14.4140625" customWidth="1"/>
    <col min="8010" max="8010" width="14.08203125" customWidth="1"/>
    <col min="8011" max="8011" width="13.6640625" customWidth="1"/>
    <col min="8012" max="8019" width="14.08203125" customWidth="1"/>
    <col min="8020" max="8020" width="14.4140625" customWidth="1"/>
    <col min="8021" max="8021" width="14.08203125" customWidth="1"/>
    <col min="8022" max="8030" width="14.4140625" customWidth="1"/>
    <col min="8031" max="8031" width="14.08203125" customWidth="1"/>
    <col min="8032" max="8040" width="14.4140625" customWidth="1"/>
    <col min="8041" max="8041" width="14.08203125" customWidth="1"/>
    <col min="8042" max="8050" width="14.4140625" customWidth="1"/>
    <col min="8051" max="8051" width="14.08203125" customWidth="1"/>
    <col min="8052" max="8060" width="14.4140625" customWidth="1"/>
    <col min="8061" max="8061" width="14.08203125" customWidth="1"/>
    <col min="8062" max="8070" width="14.4140625" customWidth="1"/>
    <col min="8071" max="8071" width="14.08203125" customWidth="1"/>
    <col min="8072" max="8080" width="14.4140625" customWidth="1"/>
    <col min="8081" max="8081" width="14.08203125" customWidth="1"/>
    <col min="8082" max="8090" width="14.4140625" customWidth="1"/>
    <col min="8091" max="8091" width="14.08203125" customWidth="1"/>
    <col min="8092" max="8099" width="14.4140625" customWidth="1"/>
    <col min="8100" max="8100" width="14.08203125" customWidth="1"/>
    <col min="8101" max="8101" width="13.6640625" customWidth="1"/>
    <col min="8102" max="8109" width="14.08203125" customWidth="1"/>
    <col min="8110" max="8110" width="13.6640625" customWidth="1"/>
    <col min="8111" max="8111" width="13.33203125" customWidth="1"/>
    <col min="8112" max="8119" width="13.6640625" customWidth="1"/>
    <col min="8120" max="8120" width="14.08203125" customWidth="1"/>
    <col min="8121" max="8121" width="13.6640625" customWidth="1"/>
    <col min="8122" max="8130" width="14.08203125" customWidth="1"/>
    <col min="8131" max="8131" width="13.6640625" customWidth="1"/>
    <col min="8132" max="8140" width="14.08203125" customWidth="1"/>
    <col min="8141" max="8141" width="13.6640625" customWidth="1"/>
    <col min="8142" max="8150" width="14.08203125" customWidth="1"/>
    <col min="8151" max="8151" width="13.6640625" customWidth="1"/>
    <col min="8152" max="8160" width="14.08203125" customWidth="1"/>
    <col min="8161" max="8161" width="13.6640625" customWidth="1"/>
    <col min="8162" max="8170" width="14.08203125" customWidth="1"/>
    <col min="8171" max="8171" width="13.6640625" customWidth="1"/>
    <col min="8172" max="8180" width="14.08203125" customWidth="1"/>
    <col min="8181" max="8181" width="13.6640625" customWidth="1"/>
    <col min="8182" max="8190" width="14.08203125" customWidth="1"/>
    <col min="8191" max="8191" width="13.6640625" customWidth="1"/>
    <col min="8192" max="8199" width="14.08203125" customWidth="1"/>
    <col min="8200" max="8200" width="14.4140625" customWidth="1"/>
    <col min="8201" max="8201" width="14.08203125" customWidth="1"/>
    <col min="8202" max="8209" width="14.4140625" customWidth="1"/>
    <col min="8210" max="8210" width="14.08203125" customWidth="1"/>
    <col min="8211" max="8211" width="13.6640625" customWidth="1"/>
    <col min="8212" max="8219" width="14.08203125" customWidth="1"/>
    <col min="8220" max="8220" width="14.4140625" customWidth="1"/>
    <col min="8221" max="8221" width="14.08203125" customWidth="1"/>
    <col min="8222" max="8230" width="14.4140625" customWidth="1"/>
    <col min="8231" max="8231" width="14.08203125" customWidth="1"/>
    <col min="8232" max="8240" width="14.4140625" customWidth="1"/>
    <col min="8241" max="8241" width="14.08203125" customWidth="1"/>
    <col min="8242" max="8250" width="14.4140625" customWidth="1"/>
    <col min="8251" max="8251" width="14.08203125" customWidth="1"/>
    <col min="8252" max="8260" width="14.4140625" customWidth="1"/>
    <col min="8261" max="8261" width="14.08203125" customWidth="1"/>
    <col min="8262" max="8270" width="14.4140625" customWidth="1"/>
    <col min="8271" max="8271" width="14.08203125" customWidth="1"/>
    <col min="8272" max="8280" width="14.4140625" customWidth="1"/>
    <col min="8281" max="8281" width="14.08203125" customWidth="1"/>
    <col min="8282" max="8290" width="14.4140625" customWidth="1"/>
    <col min="8291" max="8291" width="14.08203125" customWidth="1"/>
    <col min="8292" max="8300" width="14.4140625" customWidth="1"/>
    <col min="8301" max="8301" width="14.08203125" customWidth="1"/>
    <col min="8302" max="8309" width="14.4140625" customWidth="1"/>
    <col min="8310" max="8310" width="14.08203125" customWidth="1"/>
    <col min="8311" max="8311" width="13.6640625" customWidth="1"/>
    <col min="8312" max="8319" width="14.08203125" customWidth="1"/>
    <col min="8320" max="8320" width="14.4140625" customWidth="1"/>
    <col min="8321" max="8321" width="14.08203125" customWidth="1"/>
    <col min="8322" max="8330" width="14.4140625" customWidth="1"/>
    <col min="8331" max="8331" width="14.08203125" customWidth="1"/>
    <col min="8332" max="8340" width="14.4140625" customWidth="1"/>
    <col min="8341" max="8341" width="14.08203125" customWidth="1"/>
    <col min="8342" max="8350" width="14.4140625" customWidth="1"/>
    <col min="8351" max="8351" width="14.08203125" customWidth="1"/>
    <col min="8352" max="8360" width="14.4140625" customWidth="1"/>
    <col min="8361" max="8361" width="14.08203125" customWidth="1"/>
    <col min="8362" max="8370" width="14.4140625" customWidth="1"/>
    <col min="8371" max="8371" width="14.08203125" customWidth="1"/>
    <col min="8372" max="8380" width="14.4140625" customWidth="1"/>
    <col min="8381" max="8381" width="14.08203125" customWidth="1"/>
    <col min="8382" max="8390" width="14.4140625" customWidth="1"/>
    <col min="8391" max="8391" width="14.08203125" customWidth="1"/>
    <col min="8392" max="8400" width="14.4140625" customWidth="1"/>
    <col min="8401" max="8401" width="14.08203125" customWidth="1"/>
    <col min="8402" max="8409" width="14.4140625" customWidth="1"/>
    <col min="8410" max="8410" width="14.08203125" customWidth="1"/>
    <col min="8411" max="8411" width="13.6640625" customWidth="1"/>
    <col min="8412" max="8419" width="14.08203125" customWidth="1"/>
    <col min="8420" max="8420" width="14.4140625" customWidth="1"/>
    <col min="8421" max="8421" width="14.08203125" customWidth="1"/>
    <col min="8422" max="8430" width="14.4140625" customWidth="1"/>
    <col min="8431" max="8431" width="14.08203125" customWidth="1"/>
    <col min="8432" max="8440" width="14.4140625" customWidth="1"/>
    <col min="8441" max="8441" width="14.08203125" customWidth="1"/>
    <col min="8442" max="8450" width="14.4140625" customWidth="1"/>
    <col min="8451" max="8451" width="14.08203125" customWidth="1"/>
    <col min="8452" max="8460" width="14.4140625" customWidth="1"/>
    <col min="8461" max="8461" width="14.08203125" customWidth="1"/>
    <col min="8462" max="8470" width="14.4140625" customWidth="1"/>
    <col min="8471" max="8471" width="14.08203125" customWidth="1"/>
    <col min="8472" max="8480" width="14.4140625" customWidth="1"/>
    <col min="8481" max="8481" width="14.08203125" customWidth="1"/>
    <col min="8482" max="8490" width="14.4140625" customWidth="1"/>
    <col min="8491" max="8491" width="14.08203125" customWidth="1"/>
    <col min="8492" max="8500" width="14.4140625" customWidth="1"/>
    <col min="8501" max="8501" width="14.08203125" customWidth="1"/>
    <col min="8502" max="8509" width="14.4140625" customWidth="1"/>
    <col min="8510" max="8510" width="14.08203125" customWidth="1"/>
    <col min="8511" max="8511" width="13.6640625" customWidth="1"/>
    <col min="8512" max="8519" width="14.08203125" customWidth="1"/>
    <col min="8520" max="8520" width="14.4140625" customWidth="1"/>
    <col min="8521" max="8521" width="14.08203125" customWidth="1"/>
    <col min="8522" max="8530" width="14.4140625" customWidth="1"/>
    <col min="8531" max="8531" width="14.08203125" customWidth="1"/>
    <col min="8532" max="8540" width="14.4140625" customWidth="1"/>
    <col min="8541" max="8541" width="14.08203125" customWidth="1"/>
    <col min="8542" max="8550" width="14.4140625" customWidth="1"/>
    <col min="8551" max="8551" width="14.08203125" customWidth="1"/>
    <col min="8552" max="8560" width="14.4140625" customWidth="1"/>
    <col min="8561" max="8561" width="14.08203125" customWidth="1"/>
    <col min="8562" max="8570" width="14.4140625" customWidth="1"/>
    <col min="8571" max="8571" width="14.08203125" customWidth="1"/>
    <col min="8572" max="8580" width="14.4140625" customWidth="1"/>
    <col min="8581" max="8581" width="14.08203125" customWidth="1"/>
    <col min="8582" max="8590" width="14.4140625" customWidth="1"/>
    <col min="8591" max="8591" width="14.08203125" customWidth="1"/>
    <col min="8592" max="8600" width="14.4140625" customWidth="1"/>
    <col min="8601" max="8601" width="14.08203125" customWidth="1"/>
    <col min="8602" max="8609" width="14.4140625" customWidth="1"/>
    <col min="8610" max="8610" width="14.08203125" customWidth="1"/>
    <col min="8611" max="8611" width="13.6640625" customWidth="1"/>
    <col min="8612" max="8619" width="14.08203125" customWidth="1"/>
    <col min="8620" max="8620" width="14.4140625" customWidth="1"/>
    <col min="8621" max="8621" width="14.08203125" customWidth="1"/>
    <col min="8622" max="8630" width="14.4140625" customWidth="1"/>
    <col min="8631" max="8631" width="14.08203125" customWidth="1"/>
    <col min="8632" max="8640" width="14.4140625" customWidth="1"/>
    <col min="8641" max="8641" width="14.08203125" customWidth="1"/>
    <col min="8642" max="8650" width="14.4140625" customWidth="1"/>
    <col min="8651" max="8651" width="14.08203125" customWidth="1"/>
    <col min="8652" max="8660" width="14.4140625" customWidth="1"/>
    <col min="8661" max="8661" width="14.08203125" customWidth="1"/>
    <col min="8662" max="8670" width="14.4140625" customWidth="1"/>
    <col min="8671" max="8671" width="14.08203125" customWidth="1"/>
    <col min="8672" max="8680" width="14.4140625" customWidth="1"/>
    <col min="8681" max="8681" width="14.08203125" customWidth="1"/>
    <col min="8682" max="8690" width="14.4140625" customWidth="1"/>
    <col min="8691" max="8691" width="14.08203125" customWidth="1"/>
    <col min="8692" max="8700" width="14.4140625" customWidth="1"/>
    <col min="8701" max="8701" width="14.08203125" customWidth="1"/>
    <col min="8702" max="8709" width="14.4140625" customWidth="1"/>
    <col min="8710" max="8710" width="14.08203125" customWidth="1"/>
    <col min="8711" max="8711" width="13.6640625" customWidth="1"/>
    <col min="8712" max="8719" width="14.08203125" customWidth="1"/>
    <col min="8720" max="8720" width="14.4140625" customWidth="1"/>
    <col min="8721" max="8721" width="14.08203125" customWidth="1"/>
    <col min="8722" max="8730" width="14.4140625" customWidth="1"/>
    <col min="8731" max="8731" width="14.08203125" customWidth="1"/>
    <col min="8732" max="8740" width="14.4140625" customWidth="1"/>
    <col min="8741" max="8741" width="14.08203125" customWidth="1"/>
    <col min="8742" max="8750" width="14.4140625" customWidth="1"/>
    <col min="8751" max="8751" width="14.08203125" customWidth="1"/>
    <col min="8752" max="8760" width="14.4140625" customWidth="1"/>
    <col min="8761" max="8761" width="14.08203125" customWidth="1"/>
    <col min="8762" max="8770" width="14.4140625" customWidth="1"/>
    <col min="8771" max="8771" width="14.08203125" customWidth="1"/>
    <col min="8772" max="8780" width="14.4140625" customWidth="1"/>
    <col min="8781" max="8781" width="14.08203125" customWidth="1"/>
    <col min="8782" max="8790" width="14.4140625" customWidth="1"/>
    <col min="8791" max="8791" width="14.08203125" customWidth="1"/>
    <col min="8792" max="8800" width="14.4140625" customWidth="1"/>
    <col min="8801" max="8801" width="14.08203125" customWidth="1"/>
    <col min="8802" max="8809" width="14.4140625" customWidth="1"/>
    <col min="8810" max="8810" width="14.08203125" customWidth="1"/>
    <col min="8811" max="8811" width="13.6640625" customWidth="1"/>
    <col min="8812" max="8819" width="14.08203125" customWidth="1"/>
    <col min="8820" max="8820" width="14.4140625" customWidth="1"/>
    <col min="8821" max="8821" width="14.08203125" customWidth="1"/>
    <col min="8822" max="8830" width="14.4140625" customWidth="1"/>
    <col min="8831" max="8831" width="14.08203125" customWidth="1"/>
    <col min="8832" max="8840" width="14.4140625" customWidth="1"/>
    <col min="8841" max="8841" width="14.08203125" customWidth="1"/>
    <col min="8842" max="8850" width="14.4140625" customWidth="1"/>
    <col min="8851" max="8851" width="14.08203125" customWidth="1"/>
    <col min="8852" max="8860" width="14.4140625" customWidth="1"/>
    <col min="8861" max="8861" width="14.08203125" customWidth="1"/>
    <col min="8862" max="8870" width="14.4140625" customWidth="1"/>
    <col min="8871" max="8871" width="14.08203125" customWidth="1"/>
    <col min="8872" max="8880" width="14.4140625" customWidth="1"/>
    <col min="8881" max="8881" width="14.08203125" customWidth="1"/>
    <col min="8882" max="8890" width="14.4140625" customWidth="1"/>
    <col min="8891" max="8891" width="14.08203125" customWidth="1"/>
    <col min="8892" max="8900" width="14.4140625" customWidth="1"/>
    <col min="8901" max="8901" width="14.08203125" customWidth="1"/>
    <col min="8902" max="8909" width="14.4140625" customWidth="1"/>
    <col min="8910" max="8910" width="14.08203125" customWidth="1"/>
    <col min="8911" max="8911" width="13.6640625" customWidth="1"/>
    <col min="8912" max="8919" width="14.08203125" customWidth="1"/>
    <col min="8920" max="8920" width="14.4140625" customWidth="1"/>
    <col min="8921" max="8921" width="14.08203125" customWidth="1"/>
    <col min="8922" max="8930" width="14.4140625" customWidth="1"/>
    <col min="8931" max="8931" width="14.08203125" customWidth="1"/>
    <col min="8932" max="8940" width="14.4140625" customWidth="1"/>
    <col min="8941" max="8941" width="14.08203125" customWidth="1"/>
    <col min="8942" max="8950" width="14.4140625" customWidth="1"/>
    <col min="8951" max="8951" width="14.08203125" customWidth="1"/>
    <col min="8952" max="8960" width="14.4140625" customWidth="1"/>
    <col min="8961" max="8961" width="14.08203125" customWidth="1"/>
    <col min="8962" max="8970" width="14.4140625" customWidth="1"/>
    <col min="8971" max="8971" width="14.08203125" customWidth="1"/>
    <col min="8972" max="8980" width="14.4140625" customWidth="1"/>
    <col min="8981" max="8981" width="14.08203125" customWidth="1"/>
    <col min="8982" max="8990" width="14.4140625" customWidth="1"/>
    <col min="8991" max="8991" width="14.08203125" customWidth="1"/>
    <col min="8992" max="9000" width="14.4140625" customWidth="1"/>
    <col min="9001" max="9001" width="14.08203125" customWidth="1"/>
    <col min="9002" max="9009" width="14.4140625" customWidth="1"/>
    <col min="9010" max="9010" width="14.08203125" customWidth="1"/>
    <col min="9011" max="9011" width="13.6640625" customWidth="1"/>
    <col min="9012" max="9019" width="14.08203125" customWidth="1"/>
    <col min="9020" max="9020" width="14.4140625" customWidth="1"/>
    <col min="9021" max="9021" width="14.08203125" customWidth="1"/>
    <col min="9022" max="9030" width="14.4140625" customWidth="1"/>
    <col min="9031" max="9031" width="14.08203125" customWidth="1"/>
    <col min="9032" max="9040" width="14.4140625" customWidth="1"/>
    <col min="9041" max="9041" width="14.08203125" customWidth="1"/>
    <col min="9042" max="9050" width="14.4140625" customWidth="1"/>
    <col min="9051" max="9051" width="14.08203125" customWidth="1"/>
    <col min="9052" max="9060" width="14.4140625" customWidth="1"/>
    <col min="9061" max="9061" width="14.08203125" customWidth="1"/>
    <col min="9062" max="9070" width="14.4140625" customWidth="1"/>
    <col min="9071" max="9071" width="14.08203125" customWidth="1"/>
    <col min="9072" max="9080" width="14.4140625" customWidth="1"/>
    <col min="9081" max="9081" width="14.08203125" customWidth="1"/>
    <col min="9082" max="9090" width="14.4140625" customWidth="1"/>
    <col min="9091" max="9091" width="14.08203125" customWidth="1"/>
    <col min="9092" max="9099" width="14.4140625" customWidth="1"/>
    <col min="9100" max="9100" width="14.08203125" customWidth="1"/>
    <col min="9101" max="9101" width="13.6640625" customWidth="1"/>
    <col min="9102" max="9109" width="14.08203125" customWidth="1"/>
    <col min="9110" max="9110" width="13.6640625" customWidth="1"/>
    <col min="9111" max="9111" width="13.33203125" customWidth="1"/>
    <col min="9112" max="9119" width="13.6640625" customWidth="1"/>
    <col min="9120" max="9120" width="14.08203125" customWidth="1"/>
    <col min="9121" max="9121" width="13.6640625" customWidth="1"/>
    <col min="9122" max="9130" width="14.08203125" customWidth="1"/>
    <col min="9131" max="9131" width="13.6640625" customWidth="1"/>
    <col min="9132" max="9140" width="14.08203125" customWidth="1"/>
    <col min="9141" max="9141" width="13.6640625" customWidth="1"/>
    <col min="9142" max="9150" width="14.08203125" customWidth="1"/>
    <col min="9151" max="9151" width="13.6640625" customWidth="1"/>
    <col min="9152" max="9160" width="14.08203125" customWidth="1"/>
    <col min="9161" max="9161" width="13.6640625" customWidth="1"/>
    <col min="9162" max="9170" width="14.08203125" customWidth="1"/>
    <col min="9171" max="9171" width="13.6640625" customWidth="1"/>
    <col min="9172" max="9180" width="14.08203125" customWidth="1"/>
    <col min="9181" max="9181" width="13.6640625" customWidth="1"/>
    <col min="9182" max="9190" width="14.08203125" customWidth="1"/>
    <col min="9191" max="9191" width="13.6640625" customWidth="1"/>
    <col min="9192" max="9199" width="14.08203125" customWidth="1"/>
    <col min="9200" max="9200" width="14.4140625" customWidth="1"/>
    <col min="9201" max="9201" width="14.08203125" customWidth="1"/>
    <col min="9202" max="9209" width="14.4140625" customWidth="1"/>
    <col min="9210" max="9210" width="14.08203125" customWidth="1"/>
    <col min="9211" max="9211" width="13.6640625" customWidth="1"/>
    <col min="9212" max="9219" width="14.08203125" customWidth="1"/>
    <col min="9220" max="9220" width="14.4140625" customWidth="1"/>
    <col min="9221" max="9221" width="14.08203125" customWidth="1"/>
    <col min="9222" max="9230" width="14.4140625" customWidth="1"/>
    <col min="9231" max="9231" width="14.08203125" customWidth="1"/>
    <col min="9232" max="9240" width="14.4140625" customWidth="1"/>
    <col min="9241" max="9241" width="14.08203125" customWidth="1"/>
    <col min="9242" max="9250" width="14.4140625" customWidth="1"/>
    <col min="9251" max="9251" width="14.08203125" customWidth="1"/>
    <col min="9252" max="9260" width="14.4140625" customWidth="1"/>
    <col min="9261" max="9261" width="14.08203125" customWidth="1"/>
    <col min="9262" max="9270" width="14.4140625" customWidth="1"/>
    <col min="9271" max="9271" width="14.08203125" customWidth="1"/>
    <col min="9272" max="9280" width="14.4140625" customWidth="1"/>
    <col min="9281" max="9281" width="14.08203125" customWidth="1"/>
    <col min="9282" max="9290" width="14.4140625" customWidth="1"/>
    <col min="9291" max="9291" width="14.08203125" customWidth="1"/>
    <col min="9292" max="9300" width="14.4140625" customWidth="1"/>
    <col min="9301" max="9301" width="14.08203125" customWidth="1"/>
    <col min="9302" max="9309" width="14.4140625" customWidth="1"/>
    <col min="9310" max="9310" width="14.08203125" customWidth="1"/>
    <col min="9311" max="9311" width="13.6640625" customWidth="1"/>
    <col min="9312" max="9319" width="14.08203125" customWidth="1"/>
    <col min="9320" max="9320" width="14.4140625" customWidth="1"/>
    <col min="9321" max="9321" width="14.08203125" customWidth="1"/>
    <col min="9322" max="9330" width="14.4140625" customWidth="1"/>
    <col min="9331" max="9331" width="14.08203125" customWidth="1"/>
    <col min="9332" max="9340" width="14.4140625" customWidth="1"/>
    <col min="9341" max="9341" width="14.08203125" customWidth="1"/>
    <col min="9342" max="9350" width="14.4140625" customWidth="1"/>
    <col min="9351" max="9351" width="14.08203125" customWidth="1"/>
    <col min="9352" max="9360" width="14.4140625" customWidth="1"/>
    <col min="9361" max="9361" width="14.08203125" customWidth="1"/>
    <col min="9362" max="9370" width="14.4140625" customWidth="1"/>
    <col min="9371" max="9371" width="14.08203125" customWidth="1"/>
    <col min="9372" max="9380" width="14.4140625" customWidth="1"/>
    <col min="9381" max="9381" width="14.08203125" customWidth="1"/>
    <col min="9382" max="9390" width="14.4140625" customWidth="1"/>
    <col min="9391" max="9391" width="14.08203125" customWidth="1"/>
    <col min="9392" max="9400" width="14.4140625" customWidth="1"/>
    <col min="9401" max="9401" width="14.08203125" customWidth="1"/>
    <col min="9402" max="9409" width="14.4140625" customWidth="1"/>
    <col min="9410" max="9410" width="14.08203125" customWidth="1"/>
    <col min="9411" max="9411" width="13.6640625" customWidth="1"/>
    <col min="9412" max="9419" width="14.08203125" customWidth="1"/>
    <col min="9420" max="9420" width="14.4140625" customWidth="1"/>
    <col min="9421" max="9421" width="14.08203125" customWidth="1"/>
    <col min="9422" max="9430" width="14.4140625" customWidth="1"/>
    <col min="9431" max="9431" width="14.08203125" customWidth="1"/>
    <col min="9432" max="9440" width="14.4140625" customWidth="1"/>
    <col min="9441" max="9441" width="14.08203125" customWidth="1"/>
    <col min="9442" max="9450" width="14.4140625" customWidth="1"/>
    <col min="9451" max="9451" width="14.08203125" customWidth="1"/>
    <col min="9452" max="9460" width="14.4140625" customWidth="1"/>
    <col min="9461" max="9461" width="14.08203125" customWidth="1"/>
    <col min="9462" max="9470" width="14.4140625" customWidth="1"/>
    <col min="9471" max="9471" width="14.08203125" customWidth="1"/>
    <col min="9472" max="9480" width="14.4140625" customWidth="1"/>
    <col min="9481" max="9481" width="14.08203125" customWidth="1"/>
    <col min="9482" max="9490" width="14.4140625" customWidth="1"/>
    <col min="9491" max="9491" width="14.08203125" customWidth="1"/>
    <col min="9492" max="9500" width="14.4140625" customWidth="1"/>
    <col min="9501" max="9501" width="14.08203125" customWidth="1"/>
    <col min="9502" max="9509" width="14.4140625" customWidth="1"/>
    <col min="9510" max="9510" width="14.08203125" customWidth="1"/>
    <col min="9511" max="9511" width="13.6640625" customWidth="1"/>
    <col min="9512" max="9519" width="14.08203125" customWidth="1"/>
    <col min="9520" max="9520" width="14.4140625" customWidth="1"/>
    <col min="9521" max="9521" width="14.08203125" customWidth="1"/>
    <col min="9522" max="9530" width="14.4140625" customWidth="1"/>
    <col min="9531" max="9531" width="14.08203125" customWidth="1"/>
    <col min="9532" max="9540" width="14.4140625" customWidth="1"/>
    <col min="9541" max="9541" width="14.08203125" customWidth="1"/>
    <col min="9542" max="9550" width="14.4140625" customWidth="1"/>
    <col min="9551" max="9551" width="14.08203125" customWidth="1"/>
    <col min="9552" max="9560" width="14.4140625" customWidth="1"/>
    <col min="9561" max="9561" width="14.08203125" customWidth="1"/>
    <col min="9562" max="9570" width="14.4140625" customWidth="1"/>
    <col min="9571" max="9571" width="14.08203125" customWidth="1"/>
    <col min="9572" max="9580" width="14.4140625" customWidth="1"/>
    <col min="9581" max="9581" width="14.08203125" customWidth="1"/>
    <col min="9582" max="9590" width="14.4140625" customWidth="1"/>
    <col min="9591" max="9591" width="14.08203125" customWidth="1"/>
    <col min="9592" max="9600" width="14.4140625" customWidth="1"/>
    <col min="9601" max="9601" width="14.08203125" customWidth="1"/>
    <col min="9602" max="9609" width="14.4140625" customWidth="1"/>
    <col min="9610" max="9610" width="14.08203125" customWidth="1"/>
    <col min="9611" max="9611" width="13.6640625" customWidth="1"/>
    <col min="9612" max="9619" width="14.08203125" customWidth="1"/>
    <col min="9620" max="9620" width="14.4140625" customWidth="1"/>
    <col min="9621" max="9621" width="14.08203125" customWidth="1"/>
    <col min="9622" max="9630" width="14.4140625" customWidth="1"/>
    <col min="9631" max="9631" width="14.08203125" customWidth="1"/>
    <col min="9632" max="9640" width="14.4140625" customWidth="1"/>
    <col min="9641" max="9641" width="14.08203125" customWidth="1"/>
    <col min="9642" max="9650" width="14.4140625" customWidth="1"/>
    <col min="9651" max="9651" width="14.08203125" customWidth="1"/>
    <col min="9652" max="9660" width="14.4140625" customWidth="1"/>
    <col min="9661" max="9661" width="14.08203125" customWidth="1"/>
    <col min="9662" max="9670" width="14.4140625" customWidth="1"/>
    <col min="9671" max="9671" width="14.08203125" customWidth="1"/>
    <col min="9672" max="9680" width="14.4140625" customWidth="1"/>
    <col min="9681" max="9681" width="14.08203125" customWidth="1"/>
    <col min="9682" max="9690" width="14.4140625" customWidth="1"/>
    <col min="9691" max="9691" width="14.08203125" customWidth="1"/>
    <col min="9692" max="9700" width="14.4140625" customWidth="1"/>
    <col min="9701" max="9701" width="14.08203125" customWidth="1"/>
    <col min="9702" max="9709" width="14.4140625" customWidth="1"/>
    <col min="9710" max="9710" width="14.08203125" customWidth="1"/>
    <col min="9711" max="9711" width="13.6640625" customWidth="1"/>
    <col min="9712" max="9719" width="14.08203125" customWidth="1"/>
    <col min="9720" max="9720" width="14.4140625" customWidth="1"/>
    <col min="9721" max="9721" width="14.08203125" customWidth="1"/>
    <col min="9722" max="9730" width="14.4140625" customWidth="1"/>
    <col min="9731" max="9731" width="14.08203125" customWidth="1"/>
    <col min="9732" max="9740" width="14.4140625" customWidth="1"/>
    <col min="9741" max="9741" width="14.08203125" customWidth="1"/>
    <col min="9742" max="9750" width="14.4140625" customWidth="1"/>
    <col min="9751" max="9751" width="14.08203125" customWidth="1"/>
    <col min="9752" max="9760" width="14.4140625" customWidth="1"/>
    <col min="9761" max="9761" width="14.08203125" customWidth="1"/>
    <col min="9762" max="9770" width="14.4140625" customWidth="1"/>
    <col min="9771" max="9771" width="14.08203125" customWidth="1"/>
    <col min="9772" max="9780" width="14.4140625" customWidth="1"/>
    <col min="9781" max="9781" width="14.08203125" customWidth="1"/>
    <col min="9782" max="9790" width="14.4140625" customWidth="1"/>
    <col min="9791" max="9791" width="14.08203125" customWidth="1"/>
    <col min="9792" max="9800" width="14.4140625" customWidth="1"/>
    <col min="9801" max="9801" width="14.08203125" customWidth="1"/>
    <col min="9802" max="9809" width="14.4140625" customWidth="1"/>
    <col min="9810" max="9810" width="14.08203125" customWidth="1"/>
    <col min="9811" max="9811" width="13.6640625" customWidth="1"/>
    <col min="9812" max="9819" width="14.08203125" customWidth="1"/>
    <col min="9820" max="9820" width="14.4140625" customWidth="1"/>
    <col min="9821" max="9821" width="14.08203125" customWidth="1"/>
    <col min="9822" max="9830" width="14.4140625" customWidth="1"/>
    <col min="9831" max="9831" width="14.08203125" customWidth="1"/>
    <col min="9832" max="9840" width="14.4140625" customWidth="1"/>
    <col min="9841" max="9841" width="14.08203125" customWidth="1"/>
    <col min="9842" max="9850" width="14.4140625" customWidth="1"/>
    <col min="9851" max="9851" width="14.08203125" customWidth="1"/>
    <col min="9852" max="9860" width="14.4140625" customWidth="1"/>
    <col min="9861" max="9861" width="14.08203125" customWidth="1"/>
    <col min="9862" max="9870" width="14.4140625" customWidth="1"/>
    <col min="9871" max="9871" width="14.08203125" customWidth="1"/>
    <col min="9872" max="9880" width="14.4140625" customWidth="1"/>
    <col min="9881" max="9881" width="14.08203125" customWidth="1"/>
    <col min="9882" max="9890" width="14.4140625" customWidth="1"/>
    <col min="9891" max="9891" width="14.08203125" customWidth="1"/>
    <col min="9892" max="9900" width="14.4140625" customWidth="1"/>
    <col min="9901" max="9901" width="14.08203125" customWidth="1"/>
    <col min="9902" max="9909" width="14.4140625" customWidth="1"/>
    <col min="9910" max="9910" width="14.08203125" customWidth="1"/>
    <col min="9911" max="9911" width="13.6640625" customWidth="1"/>
    <col min="9912" max="9919" width="14.08203125" customWidth="1"/>
    <col min="9920" max="9920" width="14.4140625" customWidth="1"/>
    <col min="9921" max="9921" width="14.08203125" customWidth="1"/>
    <col min="9922" max="9930" width="14.4140625" customWidth="1"/>
    <col min="9931" max="9931" width="14.08203125" customWidth="1"/>
    <col min="9932" max="9940" width="14.4140625" customWidth="1"/>
    <col min="9941" max="9941" width="14.08203125" customWidth="1"/>
    <col min="9942" max="9950" width="14.4140625" customWidth="1"/>
    <col min="9951" max="9951" width="14.08203125" customWidth="1"/>
    <col min="9952" max="9960" width="14.4140625" customWidth="1"/>
    <col min="9961" max="9961" width="14.08203125" customWidth="1"/>
    <col min="9962" max="9970" width="14.4140625" customWidth="1"/>
    <col min="9971" max="9971" width="14.08203125" customWidth="1"/>
    <col min="9972" max="9980" width="14.4140625" customWidth="1"/>
    <col min="9981" max="9981" width="14.08203125" customWidth="1"/>
    <col min="9982" max="9990" width="14.4140625" customWidth="1"/>
    <col min="9991" max="9991" width="14.08203125" customWidth="1"/>
    <col min="9992" max="9999" width="14.4140625" customWidth="1"/>
    <col min="10000" max="10000" width="15.1640625" customWidth="1"/>
    <col min="10001" max="10001" width="14.83203125" customWidth="1"/>
    <col min="10002" max="10009" width="15.1640625" customWidth="1"/>
    <col min="10010" max="10010" width="14.83203125" customWidth="1"/>
    <col min="10011" max="10011" width="14.4140625" customWidth="1"/>
    <col min="10012" max="10019" width="14.83203125" customWidth="1"/>
    <col min="10020" max="10020" width="15.1640625" customWidth="1"/>
    <col min="10021" max="10021" width="14.83203125" customWidth="1"/>
    <col min="10022" max="10030" width="15.1640625" customWidth="1"/>
    <col min="10031" max="10031" width="14.83203125" customWidth="1"/>
    <col min="10032" max="10040" width="15.1640625" customWidth="1"/>
    <col min="10041" max="10041" width="14.83203125" customWidth="1"/>
    <col min="10042" max="10050" width="15.1640625" customWidth="1"/>
    <col min="10051" max="10051" width="14.83203125" customWidth="1"/>
    <col min="10052" max="10060" width="15.1640625" customWidth="1"/>
    <col min="10061" max="10061" width="14.83203125" customWidth="1"/>
    <col min="10062" max="10070" width="15.1640625" customWidth="1"/>
    <col min="10071" max="10071" width="14.83203125" customWidth="1"/>
    <col min="10072" max="10080" width="15.1640625" customWidth="1"/>
    <col min="10081" max="10081" width="14.83203125" customWidth="1"/>
    <col min="10082" max="10090" width="15.1640625" customWidth="1"/>
    <col min="10091" max="10091" width="14.83203125" customWidth="1"/>
    <col min="10092" max="10099" width="15.1640625" customWidth="1"/>
    <col min="10100" max="10100" width="14.83203125" customWidth="1"/>
    <col min="10101" max="10101" width="14.4140625" customWidth="1"/>
    <col min="10102" max="10109" width="14.83203125" customWidth="1"/>
    <col min="10110" max="10110" width="14.4140625" customWidth="1"/>
    <col min="10111" max="10111" width="14.08203125" customWidth="1"/>
    <col min="10112" max="10119" width="14.4140625" customWidth="1"/>
    <col min="10120" max="10120" width="14.83203125" customWidth="1"/>
    <col min="10121" max="10121" width="14.4140625" customWidth="1"/>
    <col min="10122" max="10130" width="14.83203125" customWidth="1"/>
    <col min="10131" max="10131" width="14.4140625" customWidth="1"/>
    <col min="10132" max="10140" width="14.83203125" customWidth="1"/>
    <col min="10141" max="10141" width="14.4140625" customWidth="1"/>
    <col min="10142" max="10150" width="14.83203125" customWidth="1"/>
    <col min="10151" max="10151" width="14.4140625" customWidth="1"/>
    <col min="10152" max="10160" width="14.83203125" customWidth="1"/>
    <col min="10161" max="10161" width="14.4140625" customWidth="1"/>
    <col min="10162" max="10170" width="14.83203125" customWidth="1"/>
    <col min="10171" max="10171" width="14.4140625" customWidth="1"/>
    <col min="10172" max="10180" width="14.83203125" customWidth="1"/>
    <col min="10181" max="10181" width="14.4140625" customWidth="1"/>
    <col min="10182" max="10190" width="14.83203125" customWidth="1"/>
    <col min="10191" max="10191" width="14.4140625" customWidth="1"/>
    <col min="10192" max="10199" width="14.83203125" customWidth="1"/>
    <col min="10200" max="10200" width="15.1640625" customWidth="1"/>
    <col min="10201" max="10201" width="14.83203125" customWidth="1"/>
    <col min="10202" max="10209" width="15.1640625" customWidth="1"/>
    <col min="10210" max="10210" width="14.83203125" customWidth="1"/>
    <col min="10211" max="10211" width="14.4140625" customWidth="1"/>
    <col min="10212" max="10219" width="14.83203125" customWidth="1"/>
    <col min="10220" max="10220" width="15.1640625" customWidth="1"/>
    <col min="10221" max="10221" width="14.83203125" customWidth="1"/>
    <col min="10222" max="10230" width="15.1640625" customWidth="1"/>
    <col min="10231" max="10231" width="14.83203125" customWidth="1"/>
    <col min="10232" max="10240" width="15.1640625" customWidth="1"/>
    <col min="10241" max="10241" width="14.83203125" customWidth="1"/>
    <col min="10242" max="10250" width="15.1640625" customWidth="1"/>
    <col min="10251" max="10251" width="14.83203125" customWidth="1"/>
    <col min="10252" max="10260" width="15.1640625" customWidth="1"/>
    <col min="10261" max="10261" width="14.83203125" customWidth="1"/>
    <col min="10262" max="10270" width="15.1640625" customWidth="1"/>
    <col min="10271" max="10271" width="14.83203125" customWidth="1"/>
    <col min="10272" max="10280" width="15.1640625" customWidth="1"/>
    <col min="10281" max="10281" width="14.83203125" customWidth="1"/>
    <col min="10282" max="10290" width="15.1640625" customWidth="1"/>
    <col min="10291" max="10291" width="14.83203125" customWidth="1"/>
    <col min="10292" max="10300" width="15.1640625" customWidth="1"/>
    <col min="10301" max="10301" width="14.83203125" customWidth="1"/>
    <col min="10302" max="10309" width="15.1640625" customWidth="1"/>
    <col min="10310" max="10310" width="14.83203125" customWidth="1"/>
    <col min="10311" max="10311" width="14.4140625" customWidth="1"/>
    <col min="10312" max="10319" width="14.83203125" customWidth="1"/>
    <col min="10320" max="10320" width="15.1640625" customWidth="1"/>
    <col min="10321" max="10321" width="14.83203125" customWidth="1"/>
    <col min="10322" max="10330" width="15.1640625" customWidth="1"/>
    <col min="10331" max="10331" width="14.83203125" customWidth="1"/>
    <col min="10332" max="10340" width="15.1640625" customWidth="1"/>
    <col min="10341" max="10341" width="14.83203125" customWidth="1"/>
    <col min="10342" max="10350" width="15.1640625" customWidth="1"/>
    <col min="10351" max="10351" width="14.83203125" customWidth="1"/>
    <col min="10352" max="10360" width="15.1640625" customWidth="1"/>
    <col min="10361" max="10361" width="14.83203125" customWidth="1"/>
    <col min="10362" max="10370" width="15.1640625" customWidth="1"/>
    <col min="10371" max="10371" width="14.83203125" customWidth="1"/>
    <col min="10372" max="10380" width="15.1640625" customWidth="1"/>
    <col min="10381" max="10381" width="14.83203125" customWidth="1"/>
    <col min="10382" max="10390" width="15.1640625" customWidth="1"/>
    <col min="10391" max="10391" width="14.83203125" customWidth="1"/>
    <col min="10392" max="10400" width="15.1640625" customWidth="1"/>
    <col min="10401" max="10401" width="14.83203125" customWidth="1"/>
    <col min="10402" max="10409" width="15.1640625" customWidth="1"/>
    <col min="10410" max="10410" width="14.83203125" customWidth="1"/>
    <col min="10411" max="10411" width="14.4140625" customWidth="1"/>
    <col min="10412" max="10419" width="14.83203125" customWidth="1"/>
    <col min="10420" max="10420" width="15.1640625" customWidth="1"/>
    <col min="10421" max="10421" width="14.83203125" customWidth="1"/>
    <col min="10422" max="10430" width="15.1640625" customWidth="1"/>
    <col min="10431" max="10431" width="14.83203125" customWidth="1"/>
    <col min="10432" max="10440" width="15.1640625" customWidth="1"/>
    <col min="10441" max="10441" width="14.83203125" customWidth="1"/>
    <col min="10442" max="10450" width="15.1640625" customWidth="1"/>
    <col min="10451" max="10451" width="14.83203125" customWidth="1"/>
    <col min="10452" max="10460" width="15.1640625" customWidth="1"/>
    <col min="10461" max="10461" width="14.83203125" customWidth="1"/>
    <col min="10462" max="10470" width="15.1640625" customWidth="1"/>
    <col min="10471" max="10471" width="14.83203125" customWidth="1"/>
    <col min="10472" max="10480" width="15.1640625" customWidth="1"/>
    <col min="10481" max="10481" width="14.83203125" customWidth="1"/>
    <col min="10482" max="10490" width="15.1640625" customWidth="1"/>
    <col min="10491" max="10491" width="14.83203125" customWidth="1"/>
    <col min="10492" max="10500" width="15.1640625" customWidth="1"/>
    <col min="10501" max="10501" width="14.83203125" customWidth="1"/>
    <col min="10502" max="10509" width="15.1640625" customWidth="1"/>
    <col min="10510" max="10510" width="14.83203125" customWidth="1"/>
    <col min="10511" max="10511" width="14.4140625" customWidth="1"/>
    <col min="10512" max="10519" width="14.83203125" customWidth="1"/>
    <col min="10520" max="10520" width="15.1640625" customWidth="1"/>
    <col min="10521" max="10521" width="14.83203125" customWidth="1"/>
    <col min="10522" max="10530" width="15.1640625" customWidth="1"/>
    <col min="10531" max="10531" width="14.83203125" customWidth="1"/>
    <col min="10532" max="10540" width="15.1640625" customWidth="1"/>
    <col min="10541" max="10541" width="14.83203125" customWidth="1"/>
    <col min="10542" max="10550" width="15.1640625" customWidth="1"/>
    <col min="10551" max="10551" width="14.83203125" customWidth="1"/>
    <col min="10552" max="10560" width="15.1640625" customWidth="1"/>
    <col min="10561" max="10561" width="14.83203125" customWidth="1"/>
    <col min="10562" max="10570" width="15.1640625" customWidth="1"/>
    <col min="10571" max="10571" width="14.83203125" customWidth="1"/>
    <col min="10572" max="10580" width="15.1640625" customWidth="1"/>
    <col min="10581" max="10581" width="14.83203125" customWidth="1"/>
    <col min="10582" max="10590" width="15.1640625" customWidth="1"/>
    <col min="10591" max="10591" width="14.83203125" customWidth="1"/>
    <col min="10592" max="10600" width="15.1640625" customWidth="1"/>
    <col min="10601" max="10601" width="14.83203125" customWidth="1"/>
    <col min="10602" max="10609" width="15.1640625" customWidth="1"/>
    <col min="10610" max="10610" width="14.83203125" customWidth="1"/>
    <col min="10611" max="10611" width="14.4140625" customWidth="1"/>
    <col min="10612" max="10619" width="14.83203125" customWidth="1"/>
    <col min="10620" max="10620" width="15.1640625" customWidth="1"/>
    <col min="10621" max="10621" width="14.83203125" customWidth="1"/>
    <col min="10622" max="10630" width="15.1640625" customWidth="1"/>
    <col min="10631" max="10631" width="14.83203125" customWidth="1"/>
    <col min="10632" max="10640" width="15.1640625" customWidth="1"/>
    <col min="10641" max="10641" width="14.83203125" customWidth="1"/>
    <col min="10642" max="10650" width="15.1640625" customWidth="1"/>
    <col min="10651" max="10651" width="14.83203125" customWidth="1"/>
    <col min="10652" max="10660" width="15.1640625" customWidth="1"/>
    <col min="10661" max="10661" width="14.83203125" customWidth="1"/>
    <col min="10662" max="10670" width="15.1640625" customWidth="1"/>
    <col min="10671" max="10671" width="14.83203125" customWidth="1"/>
    <col min="10672" max="10680" width="15.1640625" customWidth="1"/>
    <col min="10681" max="10681" width="14.83203125" customWidth="1"/>
    <col min="10682" max="10690" width="15.1640625" customWidth="1"/>
    <col min="10691" max="10691" width="14.83203125" customWidth="1"/>
    <col min="10692" max="10700" width="15.1640625" customWidth="1"/>
    <col min="10701" max="10701" width="14.83203125" customWidth="1"/>
    <col min="10702" max="10709" width="15.1640625" customWidth="1"/>
    <col min="10710" max="10710" width="14.83203125" customWidth="1"/>
    <col min="10711" max="10711" width="14.4140625" customWidth="1"/>
    <col min="10712" max="10719" width="14.83203125" customWidth="1"/>
    <col min="10720" max="10720" width="15.1640625" customWidth="1"/>
    <col min="10721" max="10721" width="14.83203125" customWidth="1"/>
    <col min="10722" max="10730" width="15.1640625" customWidth="1"/>
    <col min="10731" max="10731" width="14.83203125" customWidth="1"/>
    <col min="10732" max="10740" width="15.1640625" customWidth="1"/>
    <col min="10741" max="10741" width="14.83203125" customWidth="1"/>
    <col min="10742" max="10750" width="15.1640625" customWidth="1"/>
    <col min="10751" max="10751" width="14.83203125" customWidth="1"/>
    <col min="10752" max="10760" width="15.1640625" customWidth="1"/>
    <col min="10761" max="10761" width="14.83203125" customWidth="1"/>
    <col min="10762" max="10770" width="15.1640625" customWidth="1"/>
    <col min="10771" max="10771" width="14.83203125" customWidth="1"/>
    <col min="10772" max="10780" width="15.1640625" customWidth="1"/>
    <col min="10781" max="10781" width="14.83203125" customWidth="1"/>
    <col min="10782" max="10790" width="15.1640625" customWidth="1"/>
    <col min="10791" max="10791" width="14.83203125" customWidth="1"/>
    <col min="10792" max="10800" width="15.1640625" customWidth="1"/>
    <col min="10801" max="10801" width="14.83203125" customWidth="1"/>
    <col min="10802" max="10809" width="15.1640625" customWidth="1"/>
    <col min="10810" max="10810" width="14.83203125" customWidth="1"/>
    <col min="10811" max="10811" width="14.4140625" customWidth="1"/>
    <col min="10812" max="10819" width="14.83203125" customWidth="1"/>
    <col min="10820" max="10820" width="15.1640625" customWidth="1"/>
    <col min="10821" max="10821" width="14.83203125" customWidth="1"/>
    <col min="10822" max="10830" width="15.1640625" customWidth="1"/>
    <col min="10831" max="10831" width="14.83203125" customWidth="1"/>
    <col min="10832" max="10840" width="15.1640625" customWidth="1"/>
    <col min="10841" max="10841" width="14.83203125" customWidth="1"/>
    <col min="10842" max="10850" width="15.1640625" customWidth="1"/>
    <col min="10851" max="10851" width="14.83203125" customWidth="1"/>
    <col min="10852" max="10860" width="15.1640625" customWidth="1"/>
    <col min="10861" max="10861" width="14.83203125" customWidth="1"/>
    <col min="10862" max="10870" width="15.1640625" customWidth="1"/>
    <col min="10871" max="10871" width="14.83203125" customWidth="1"/>
    <col min="10872" max="10880" width="15.1640625" customWidth="1"/>
    <col min="10881" max="10881" width="14.83203125" customWidth="1"/>
    <col min="10882" max="10890" width="15.1640625" customWidth="1"/>
    <col min="10891" max="10891" width="14.83203125" customWidth="1"/>
    <col min="10892" max="10900" width="15.1640625" customWidth="1"/>
    <col min="10901" max="10901" width="14.83203125" customWidth="1"/>
    <col min="10902" max="10909" width="15.1640625" customWidth="1"/>
    <col min="10910" max="10910" width="14.83203125" customWidth="1"/>
    <col min="10911" max="10911" width="14.4140625" customWidth="1"/>
    <col min="10912" max="10919" width="14.83203125" customWidth="1"/>
    <col min="10920" max="10920" width="15.1640625" customWidth="1"/>
    <col min="10921" max="10921" width="14.83203125" customWidth="1"/>
    <col min="10922" max="10930" width="15.1640625" customWidth="1"/>
    <col min="10931" max="10931" width="14.83203125" customWidth="1"/>
    <col min="10932" max="10940" width="15.1640625" customWidth="1"/>
    <col min="10941" max="10941" width="14.83203125" customWidth="1"/>
    <col min="10942" max="10950" width="15.1640625" customWidth="1"/>
    <col min="10951" max="10951" width="14.83203125" customWidth="1"/>
    <col min="10952" max="10960" width="15.1640625" customWidth="1"/>
    <col min="10961" max="10961" width="14.83203125" customWidth="1"/>
    <col min="10962" max="10970" width="15.1640625" customWidth="1"/>
    <col min="10971" max="10971" width="14.83203125" customWidth="1"/>
    <col min="10972" max="10980" width="15.1640625" customWidth="1"/>
    <col min="10981" max="10981" width="14.83203125" customWidth="1"/>
    <col min="10982" max="10990" width="15.1640625" customWidth="1"/>
    <col min="10991" max="10991" width="14.83203125" customWidth="1"/>
    <col min="10992" max="10999" width="15.1640625" customWidth="1"/>
    <col min="11000" max="11000" width="14.83203125" customWidth="1"/>
    <col min="11001" max="11001" width="14.4140625" customWidth="1"/>
    <col min="11002" max="11009" width="14.83203125" customWidth="1"/>
    <col min="11010" max="11010" width="14.4140625" customWidth="1"/>
    <col min="11011" max="11011" width="14.08203125" customWidth="1"/>
    <col min="11012" max="11019" width="14.4140625" customWidth="1"/>
    <col min="11020" max="11020" width="14.83203125" customWidth="1"/>
    <col min="11021" max="11021" width="14.4140625" customWidth="1"/>
    <col min="11022" max="11030" width="14.83203125" customWidth="1"/>
    <col min="11031" max="11031" width="14.4140625" customWidth="1"/>
    <col min="11032" max="11040" width="14.83203125" customWidth="1"/>
    <col min="11041" max="11041" width="14.4140625" customWidth="1"/>
    <col min="11042" max="11050" width="14.83203125" customWidth="1"/>
    <col min="11051" max="11051" width="14.4140625" customWidth="1"/>
    <col min="11052" max="11060" width="14.83203125" customWidth="1"/>
    <col min="11061" max="11061" width="14.4140625" customWidth="1"/>
    <col min="11062" max="11070" width="14.83203125" customWidth="1"/>
    <col min="11071" max="11071" width="14.4140625" customWidth="1"/>
    <col min="11072" max="11080" width="14.83203125" customWidth="1"/>
    <col min="11081" max="11081" width="14.4140625" customWidth="1"/>
    <col min="11082" max="11090" width="14.83203125" customWidth="1"/>
    <col min="11091" max="11091" width="14.4140625" customWidth="1"/>
    <col min="11092" max="11099" width="14.83203125" customWidth="1"/>
    <col min="11100" max="11100" width="14.4140625" customWidth="1"/>
    <col min="11101" max="11101" width="14.08203125" customWidth="1"/>
    <col min="11102" max="11109" width="14.4140625" customWidth="1"/>
    <col min="11110" max="11110" width="14.08203125" customWidth="1"/>
    <col min="11111" max="11111" width="13.6640625" customWidth="1"/>
    <col min="11112" max="11119" width="14.08203125" customWidth="1"/>
    <col min="11120" max="11120" width="14.4140625" customWidth="1"/>
    <col min="11121" max="11121" width="14.08203125" customWidth="1"/>
    <col min="11122" max="11130" width="14.4140625" customWidth="1"/>
    <col min="11131" max="11131" width="14.08203125" customWidth="1"/>
    <col min="11132" max="11140" width="14.4140625" customWidth="1"/>
    <col min="11141" max="11141" width="14.08203125" customWidth="1"/>
    <col min="11142" max="11150" width="14.4140625" customWidth="1"/>
    <col min="11151" max="11151" width="14.08203125" customWidth="1"/>
    <col min="11152" max="11160" width="14.4140625" customWidth="1"/>
    <col min="11161" max="11161" width="14.08203125" customWidth="1"/>
    <col min="11162" max="11170" width="14.4140625" customWidth="1"/>
    <col min="11171" max="11171" width="14.08203125" customWidth="1"/>
    <col min="11172" max="11180" width="14.4140625" customWidth="1"/>
    <col min="11181" max="11181" width="14.08203125" customWidth="1"/>
    <col min="11182" max="11190" width="14.4140625" customWidth="1"/>
    <col min="11191" max="11191" width="14.08203125" customWidth="1"/>
    <col min="11192" max="11199" width="14.4140625" customWidth="1"/>
    <col min="11200" max="11200" width="14.83203125" customWidth="1"/>
    <col min="11201" max="11201" width="14.4140625" customWidth="1"/>
    <col min="11202" max="11209" width="14.83203125" customWidth="1"/>
    <col min="11210" max="11210" width="14.4140625" customWidth="1"/>
    <col min="11211" max="11211" width="14.08203125" customWidth="1"/>
    <col min="11212" max="11219" width="14.4140625" customWidth="1"/>
    <col min="11220" max="11220" width="14.83203125" customWidth="1"/>
    <col min="11221" max="11221" width="14.4140625" customWidth="1"/>
    <col min="11222" max="11230" width="14.83203125" customWidth="1"/>
    <col min="11231" max="11231" width="14.4140625" customWidth="1"/>
    <col min="11232" max="11240" width="14.83203125" customWidth="1"/>
    <col min="11241" max="11241" width="14.4140625" customWidth="1"/>
    <col min="11242" max="11250" width="14.83203125" customWidth="1"/>
    <col min="11251" max="11251" width="14.4140625" customWidth="1"/>
    <col min="11252" max="11260" width="14.83203125" customWidth="1"/>
    <col min="11261" max="11261" width="14.4140625" customWidth="1"/>
    <col min="11262" max="11270" width="14.83203125" customWidth="1"/>
    <col min="11271" max="11271" width="14.4140625" customWidth="1"/>
    <col min="11272" max="11280" width="14.83203125" customWidth="1"/>
    <col min="11281" max="11281" width="14.4140625" customWidth="1"/>
    <col min="11282" max="11290" width="14.83203125" customWidth="1"/>
    <col min="11291" max="11291" width="14.4140625" customWidth="1"/>
    <col min="11292" max="11300" width="14.83203125" customWidth="1"/>
    <col min="11301" max="11301" width="14.4140625" customWidth="1"/>
    <col min="11302" max="11309" width="14.83203125" customWidth="1"/>
    <col min="11310" max="11310" width="14.4140625" customWidth="1"/>
    <col min="11311" max="11311" width="14.08203125" customWidth="1"/>
    <col min="11312" max="11319" width="14.4140625" customWidth="1"/>
    <col min="11320" max="11320" width="14.83203125" customWidth="1"/>
    <col min="11321" max="11321" width="14.4140625" customWidth="1"/>
    <col min="11322" max="11330" width="14.83203125" customWidth="1"/>
    <col min="11331" max="11331" width="14.4140625" customWidth="1"/>
    <col min="11332" max="11340" width="14.83203125" customWidth="1"/>
    <col min="11341" max="11341" width="14.4140625" customWidth="1"/>
    <col min="11342" max="11350" width="14.83203125" customWidth="1"/>
    <col min="11351" max="11351" width="14.4140625" customWidth="1"/>
    <col min="11352" max="11360" width="14.83203125" customWidth="1"/>
    <col min="11361" max="11361" width="14.4140625" customWidth="1"/>
    <col min="11362" max="11370" width="14.83203125" customWidth="1"/>
    <col min="11371" max="11371" width="14.4140625" customWidth="1"/>
    <col min="11372" max="11380" width="14.83203125" customWidth="1"/>
    <col min="11381" max="11381" width="14.4140625" customWidth="1"/>
    <col min="11382" max="11390" width="14.83203125" customWidth="1"/>
    <col min="11391" max="11391" width="14.4140625" customWidth="1"/>
    <col min="11392" max="11400" width="14.83203125" customWidth="1"/>
    <col min="11401" max="11401" width="14.4140625" customWidth="1"/>
    <col min="11402" max="11409" width="14.83203125" customWidth="1"/>
    <col min="11410" max="11410" width="14.4140625" customWidth="1"/>
    <col min="11411" max="11411" width="14.08203125" customWidth="1"/>
    <col min="11412" max="11419" width="14.4140625" customWidth="1"/>
    <col min="11420" max="11420" width="14.83203125" customWidth="1"/>
    <col min="11421" max="11421" width="14.4140625" customWidth="1"/>
    <col min="11422" max="11430" width="14.83203125" customWidth="1"/>
    <col min="11431" max="11431" width="14.4140625" customWidth="1"/>
    <col min="11432" max="11440" width="14.83203125" customWidth="1"/>
    <col min="11441" max="11441" width="14.4140625" customWidth="1"/>
    <col min="11442" max="11450" width="14.83203125" customWidth="1"/>
    <col min="11451" max="11451" width="14.4140625" customWidth="1"/>
    <col min="11452" max="11460" width="14.83203125" customWidth="1"/>
    <col min="11461" max="11461" width="14.4140625" customWidth="1"/>
    <col min="11462" max="11470" width="14.83203125" customWidth="1"/>
    <col min="11471" max="11471" width="14.4140625" customWidth="1"/>
    <col min="11472" max="11480" width="14.83203125" customWidth="1"/>
    <col min="11481" max="11481" width="14.4140625" customWidth="1"/>
    <col min="11482" max="11490" width="14.83203125" customWidth="1"/>
    <col min="11491" max="11491" width="14.4140625" customWidth="1"/>
    <col min="11492" max="11500" width="14.83203125" customWidth="1"/>
    <col min="11501" max="11501" width="14.4140625" customWidth="1"/>
    <col min="11502" max="11509" width="14.83203125" customWidth="1"/>
    <col min="11510" max="11510" width="14.4140625" customWidth="1"/>
    <col min="11511" max="11511" width="14.08203125" customWidth="1"/>
    <col min="11512" max="11519" width="14.4140625" customWidth="1"/>
    <col min="11520" max="11520" width="14.83203125" customWidth="1"/>
    <col min="11521" max="11521" width="14.4140625" customWidth="1"/>
    <col min="11522" max="11530" width="14.83203125" customWidth="1"/>
    <col min="11531" max="11531" width="14.4140625" customWidth="1"/>
    <col min="11532" max="11540" width="14.83203125" customWidth="1"/>
    <col min="11541" max="11541" width="14.4140625" customWidth="1"/>
    <col min="11542" max="11550" width="14.83203125" customWidth="1"/>
    <col min="11551" max="11551" width="14.4140625" customWidth="1"/>
    <col min="11552" max="11560" width="14.83203125" customWidth="1"/>
    <col min="11561" max="11561" width="14.4140625" customWidth="1"/>
    <col min="11562" max="11570" width="14.83203125" customWidth="1"/>
    <col min="11571" max="11571" width="14.4140625" customWidth="1"/>
    <col min="11572" max="11580" width="14.83203125" customWidth="1"/>
    <col min="11581" max="11581" width="14.4140625" customWidth="1"/>
    <col min="11582" max="11590" width="14.83203125" customWidth="1"/>
    <col min="11591" max="11591" width="14.4140625" customWidth="1"/>
    <col min="11592" max="11600" width="14.83203125" customWidth="1"/>
    <col min="11601" max="11601" width="14.4140625" customWidth="1"/>
    <col min="11602" max="11609" width="14.83203125" customWidth="1"/>
    <col min="11610" max="11610" width="14.4140625" customWidth="1"/>
    <col min="11611" max="11611" width="14.08203125" customWidth="1"/>
    <col min="11612" max="11619" width="14.4140625" customWidth="1"/>
    <col min="11620" max="11620" width="14.83203125" customWidth="1"/>
    <col min="11621" max="11621" width="14.4140625" customWidth="1"/>
    <col min="11622" max="11630" width="14.83203125" customWidth="1"/>
    <col min="11631" max="11631" width="14.4140625" customWidth="1"/>
    <col min="11632" max="11640" width="14.83203125" customWidth="1"/>
    <col min="11641" max="11641" width="14.4140625" customWidth="1"/>
    <col min="11642" max="11650" width="14.83203125" customWidth="1"/>
    <col min="11651" max="11651" width="14.4140625" customWidth="1"/>
    <col min="11652" max="11660" width="14.83203125" customWidth="1"/>
    <col min="11661" max="11661" width="14.4140625" customWidth="1"/>
    <col min="11662" max="11670" width="14.83203125" customWidth="1"/>
    <col min="11671" max="11671" width="14.4140625" customWidth="1"/>
    <col min="11672" max="11680" width="14.83203125" customWidth="1"/>
    <col min="11681" max="11681" width="14.4140625" customWidth="1"/>
    <col min="11682" max="11690" width="14.83203125" customWidth="1"/>
    <col min="11691" max="11691" width="14.4140625" customWidth="1"/>
    <col min="11692" max="11700" width="14.83203125" customWidth="1"/>
    <col min="11701" max="11701" width="14.4140625" customWidth="1"/>
    <col min="11702" max="11709" width="14.83203125" customWidth="1"/>
    <col min="11710" max="11710" width="14.4140625" customWidth="1"/>
    <col min="11711" max="11711" width="14.08203125" customWidth="1"/>
    <col min="11712" max="11719" width="14.4140625" customWidth="1"/>
    <col min="11720" max="11720" width="14.83203125" customWidth="1"/>
    <col min="11721" max="11721" width="14.4140625" customWidth="1"/>
    <col min="11722" max="11730" width="14.83203125" customWidth="1"/>
    <col min="11731" max="11731" width="14.4140625" customWidth="1"/>
    <col min="11732" max="11740" width="14.83203125" customWidth="1"/>
    <col min="11741" max="11741" width="14.4140625" customWidth="1"/>
    <col min="11742" max="11750" width="14.83203125" customWidth="1"/>
    <col min="11751" max="11751" width="14.4140625" customWidth="1"/>
    <col min="11752" max="11760" width="14.83203125" customWidth="1"/>
    <col min="11761" max="11761" width="14.4140625" customWidth="1"/>
    <col min="11762" max="11770" width="14.83203125" customWidth="1"/>
    <col min="11771" max="11771" width="14.4140625" customWidth="1"/>
    <col min="11772" max="11780" width="14.83203125" customWidth="1"/>
    <col min="11781" max="11781" width="14.4140625" customWidth="1"/>
    <col min="11782" max="11790" width="14.83203125" customWidth="1"/>
    <col min="11791" max="11791" width="14.4140625" customWidth="1"/>
    <col min="11792" max="11800" width="14.83203125" customWidth="1"/>
    <col min="11801" max="11801" width="14.4140625" customWidth="1"/>
    <col min="11802" max="11809" width="14.83203125" customWidth="1"/>
    <col min="11810" max="11810" width="14.4140625" customWidth="1"/>
    <col min="11811" max="11811" width="14.08203125" customWidth="1"/>
    <col min="11812" max="11819" width="14.4140625" customWidth="1"/>
    <col min="11820" max="11820" width="14.83203125" customWidth="1"/>
    <col min="11821" max="11821" width="14.4140625" customWidth="1"/>
    <col min="11822" max="11830" width="14.83203125" customWidth="1"/>
    <col min="11831" max="11831" width="14.4140625" customWidth="1"/>
    <col min="11832" max="11840" width="14.83203125" customWidth="1"/>
    <col min="11841" max="11841" width="14.4140625" customWidth="1"/>
    <col min="11842" max="11850" width="14.83203125" customWidth="1"/>
    <col min="11851" max="11851" width="14.4140625" customWidth="1"/>
    <col min="11852" max="11860" width="14.83203125" customWidth="1"/>
    <col min="11861" max="11861" width="14.4140625" customWidth="1"/>
    <col min="11862" max="11870" width="14.83203125" customWidth="1"/>
    <col min="11871" max="11871" width="14.4140625" customWidth="1"/>
    <col min="11872" max="11880" width="14.83203125" customWidth="1"/>
    <col min="11881" max="11881" width="14.4140625" customWidth="1"/>
    <col min="11882" max="11890" width="14.83203125" customWidth="1"/>
    <col min="11891" max="11891" width="14.4140625" customWidth="1"/>
    <col min="11892" max="11900" width="14.83203125" customWidth="1"/>
    <col min="11901" max="11901" width="14.4140625" customWidth="1"/>
    <col min="11902" max="11909" width="14.83203125" customWidth="1"/>
    <col min="11910" max="11910" width="14.4140625" customWidth="1"/>
    <col min="11911" max="11911" width="14.08203125" customWidth="1"/>
    <col min="11912" max="11919" width="14.4140625" customWidth="1"/>
    <col min="11920" max="11920" width="14.83203125" customWidth="1"/>
    <col min="11921" max="11921" width="14.4140625" customWidth="1"/>
    <col min="11922" max="11930" width="14.83203125" customWidth="1"/>
    <col min="11931" max="11931" width="14.4140625" customWidth="1"/>
    <col min="11932" max="11940" width="14.83203125" customWidth="1"/>
    <col min="11941" max="11941" width="14.4140625" customWidth="1"/>
    <col min="11942" max="11950" width="14.83203125" customWidth="1"/>
    <col min="11951" max="11951" width="14.4140625" customWidth="1"/>
    <col min="11952" max="11960" width="14.83203125" customWidth="1"/>
    <col min="11961" max="11961" width="14.4140625" customWidth="1"/>
    <col min="11962" max="11970" width="14.83203125" customWidth="1"/>
    <col min="11971" max="11971" width="14.4140625" customWidth="1"/>
    <col min="11972" max="11980" width="14.83203125" customWidth="1"/>
    <col min="11981" max="11981" width="14.4140625" customWidth="1"/>
    <col min="11982" max="11990" width="14.83203125" customWidth="1"/>
    <col min="11991" max="11991" width="14.4140625" customWidth="1"/>
    <col min="11992" max="11999" width="14.83203125" customWidth="1"/>
    <col min="12000" max="12000" width="15.1640625" customWidth="1"/>
    <col min="12001" max="12001" width="14.83203125" customWidth="1"/>
    <col min="12002" max="12009" width="15.1640625" customWidth="1"/>
    <col min="12010" max="12010" width="14.83203125" customWidth="1"/>
    <col min="12011" max="12011" width="14.4140625" customWidth="1"/>
    <col min="12012" max="12019" width="14.83203125" customWidth="1"/>
    <col min="12020" max="12020" width="15.1640625" customWidth="1"/>
    <col min="12021" max="12021" width="14.83203125" customWidth="1"/>
    <col min="12022" max="12030" width="15.1640625" customWidth="1"/>
    <col min="12031" max="12031" width="14.83203125" customWidth="1"/>
    <col min="12032" max="12040" width="15.1640625" customWidth="1"/>
    <col min="12041" max="12041" width="14.83203125" customWidth="1"/>
    <col min="12042" max="12050" width="15.1640625" customWidth="1"/>
    <col min="12051" max="12051" width="14.83203125" customWidth="1"/>
    <col min="12052" max="12060" width="15.1640625" customWidth="1"/>
    <col min="12061" max="12061" width="14.83203125" customWidth="1"/>
    <col min="12062" max="12070" width="15.1640625" customWidth="1"/>
    <col min="12071" max="12071" width="14.83203125" customWidth="1"/>
    <col min="12072" max="12080" width="15.1640625" customWidth="1"/>
    <col min="12081" max="12081" width="14.83203125" customWidth="1"/>
    <col min="12082" max="12090" width="15.1640625" customWidth="1"/>
    <col min="12091" max="12091" width="14.83203125" customWidth="1"/>
    <col min="12092" max="12099" width="15.1640625" customWidth="1"/>
    <col min="12100" max="12100" width="14.83203125" customWidth="1"/>
    <col min="12101" max="12101" width="14.4140625" customWidth="1"/>
    <col min="12102" max="12109" width="14.83203125" customWidth="1"/>
    <col min="12110" max="12110" width="14.4140625" customWidth="1"/>
    <col min="12111" max="12111" width="14.08203125" customWidth="1"/>
    <col min="12112" max="12119" width="14.4140625" customWidth="1"/>
    <col min="12120" max="12120" width="14.83203125" customWidth="1"/>
    <col min="12121" max="12121" width="14.4140625" customWidth="1"/>
    <col min="12122" max="12130" width="14.83203125" customWidth="1"/>
    <col min="12131" max="12131" width="14.4140625" customWidth="1"/>
    <col min="12132" max="12140" width="14.83203125" customWidth="1"/>
    <col min="12141" max="12141" width="14.4140625" customWidth="1"/>
    <col min="12142" max="12150" width="14.83203125" customWidth="1"/>
    <col min="12151" max="12151" width="14.4140625" customWidth="1"/>
    <col min="12152" max="12160" width="14.83203125" customWidth="1"/>
    <col min="12161" max="12161" width="14.4140625" customWidth="1"/>
    <col min="12162" max="12170" width="14.83203125" customWidth="1"/>
    <col min="12171" max="12171" width="14.4140625" customWidth="1"/>
    <col min="12172" max="12180" width="14.83203125" customWidth="1"/>
    <col min="12181" max="12181" width="14.4140625" customWidth="1"/>
    <col min="12182" max="12190" width="14.83203125" customWidth="1"/>
    <col min="12191" max="12191" width="14.4140625" customWidth="1"/>
    <col min="12192" max="12199" width="14.83203125" customWidth="1"/>
    <col min="12200" max="12200" width="15.1640625" customWidth="1"/>
    <col min="12201" max="12201" width="14.83203125" customWidth="1"/>
    <col min="12202" max="12209" width="15.1640625" customWidth="1"/>
    <col min="12210" max="12210" width="14.83203125" customWidth="1"/>
    <col min="12211" max="12211" width="14.4140625" customWidth="1"/>
    <col min="12212" max="12219" width="14.83203125" customWidth="1"/>
    <col min="12220" max="12220" width="15.1640625" customWidth="1"/>
    <col min="12221" max="12221" width="14.83203125" customWidth="1"/>
    <col min="12222" max="12230" width="15.1640625" customWidth="1"/>
    <col min="12231" max="12231" width="14.83203125" customWidth="1"/>
    <col min="12232" max="12240" width="15.1640625" customWidth="1"/>
    <col min="12241" max="12241" width="14.83203125" customWidth="1"/>
    <col min="12242" max="12250" width="15.1640625" customWidth="1"/>
    <col min="12251" max="12251" width="14.83203125" customWidth="1"/>
    <col min="12252" max="12260" width="15.1640625" customWidth="1"/>
    <col min="12261" max="12261" width="14.83203125" customWidth="1"/>
    <col min="12262" max="12270" width="15.1640625" customWidth="1"/>
    <col min="12271" max="12271" width="14.83203125" customWidth="1"/>
    <col min="12272" max="12280" width="15.1640625" customWidth="1"/>
    <col min="12281" max="12281" width="14.83203125" customWidth="1"/>
    <col min="12282" max="12290" width="15.1640625" customWidth="1"/>
    <col min="12291" max="12291" width="14.83203125" customWidth="1"/>
    <col min="12292" max="12300" width="15.1640625" customWidth="1"/>
    <col min="12301" max="12301" width="14.83203125" customWidth="1"/>
    <col min="12302" max="12309" width="15.1640625" customWidth="1"/>
    <col min="12310" max="12310" width="14.83203125" customWidth="1"/>
    <col min="12311" max="12311" width="14.4140625" customWidth="1"/>
    <col min="12312" max="12319" width="14.83203125" customWidth="1"/>
    <col min="12320" max="12320" width="15.1640625" customWidth="1"/>
    <col min="12321" max="12321" width="14.83203125" customWidth="1"/>
    <col min="12322" max="12330" width="15.1640625" customWidth="1"/>
    <col min="12331" max="12331" width="14.83203125" customWidth="1"/>
    <col min="12332" max="12340" width="15.1640625" customWidth="1"/>
    <col min="12341" max="12341" width="14.83203125" customWidth="1"/>
    <col min="12342" max="12350" width="15.1640625" customWidth="1"/>
    <col min="12351" max="12351" width="14.83203125" customWidth="1"/>
    <col min="12352" max="12360" width="15.1640625" customWidth="1"/>
    <col min="12361" max="12361" width="14.83203125" customWidth="1"/>
    <col min="12362" max="12370" width="15.1640625" customWidth="1"/>
    <col min="12371" max="12371" width="14.83203125" customWidth="1"/>
    <col min="12372" max="12380" width="15.1640625" customWidth="1"/>
    <col min="12381" max="12381" width="14.83203125" customWidth="1"/>
    <col min="12382" max="12390" width="15.1640625" customWidth="1"/>
    <col min="12391" max="12391" width="14.83203125" customWidth="1"/>
    <col min="12392" max="12400" width="15.1640625" customWidth="1"/>
    <col min="12401" max="12401" width="14.83203125" customWidth="1"/>
    <col min="12402" max="12409" width="15.1640625" customWidth="1"/>
    <col min="12410" max="12410" width="14.83203125" customWidth="1"/>
    <col min="12411" max="12411" width="14.4140625" customWidth="1"/>
    <col min="12412" max="12419" width="14.83203125" customWidth="1"/>
    <col min="12420" max="12420" width="15.1640625" customWidth="1"/>
    <col min="12421" max="12421" width="14.83203125" customWidth="1"/>
    <col min="12422" max="12430" width="15.1640625" customWidth="1"/>
    <col min="12431" max="12431" width="14.83203125" customWidth="1"/>
    <col min="12432" max="12440" width="15.1640625" customWidth="1"/>
    <col min="12441" max="12441" width="14.83203125" customWidth="1"/>
    <col min="12442" max="12450" width="15.1640625" customWidth="1"/>
    <col min="12451" max="12451" width="14.83203125" customWidth="1"/>
    <col min="12452" max="12460" width="15.1640625" customWidth="1"/>
    <col min="12461" max="12461" width="14.83203125" customWidth="1"/>
    <col min="12462" max="12470" width="15.1640625" customWidth="1"/>
    <col min="12471" max="12471" width="14.83203125" customWidth="1"/>
    <col min="12472" max="12480" width="15.1640625" customWidth="1"/>
    <col min="12481" max="12481" width="14.83203125" customWidth="1"/>
    <col min="12482" max="12490" width="15.1640625" customWidth="1"/>
    <col min="12491" max="12491" width="14.83203125" customWidth="1"/>
    <col min="12492" max="12500" width="15.1640625" customWidth="1"/>
    <col min="12501" max="12501" width="14.83203125" customWidth="1"/>
    <col min="12502" max="12509" width="15.1640625" customWidth="1"/>
    <col min="12510" max="12510" width="14.83203125" customWidth="1"/>
    <col min="12511" max="12511" width="14.4140625" customWidth="1"/>
    <col min="12512" max="12519" width="14.83203125" customWidth="1"/>
    <col min="12520" max="12520" width="15.1640625" customWidth="1"/>
    <col min="12521" max="12521" width="14.83203125" customWidth="1"/>
    <col min="12522" max="12530" width="15.1640625" customWidth="1"/>
    <col min="12531" max="12531" width="14.83203125" customWidth="1"/>
    <col min="12532" max="12540" width="15.1640625" customWidth="1"/>
    <col min="12541" max="12541" width="14.83203125" customWidth="1"/>
    <col min="12542" max="12550" width="15.1640625" customWidth="1"/>
    <col min="12551" max="12551" width="14.83203125" customWidth="1"/>
    <col min="12552" max="12560" width="15.1640625" customWidth="1"/>
    <col min="12561" max="12561" width="14.83203125" customWidth="1"/>
    <col min="12562" max="12570" width="15.1640625" customWidth="1"/>
    <col min="12571" max="12571" width="14.83203125" customWidth="1"/>
    <col min="12572" max="12580" width="15.1640625" customWidth="1"/>
    <col min="12581" max="12581" width="14.83203125" customWidth="1"/>
    <col min="12582" max="12590" width="15.1640625" customWidth="1"/>
    <col min="12591" max="12591" width="14.83203125" customWidth="1"/>
    <col min="12592" max="12600" width="15.1640625" customWidth="1"/>
    <col min="12601" max="12601" width="14.83203125" customWidth="1"/>
    <col min="12602" max="12609" width="15.1640625" customWidth="1"/>
    <col min="12610" max="12610" width="14.83203125" customWidth="1"/>
    <col min="12611" max="12611" width="14.4140625" customWidth="1"/>
    <col min="12612" max="12619" width="14.83203125" customWidth="1"/>
    <col min="12620" max="12620" width="15.1640625" customWidth="1"/>
    <col min="12621" max="12621" width="14.83203125" customWidth="1"/>
    <col min="12622" max="12630" width="15.1640625" customWidth="1"/>
    <col min="12631" max="12631" width="14.83203125" customWidth="1"/>
    <col min="12632" max="12640" width="15.1640625" customWidth="1"/>
    <col min="12641" max="12641" width="14.83203125" customWidth="1"/>
    <col min="12642" max="12650" width="15.1640625" customWidth="1"/>
    <col min="12651" max="12651" width="14.83203125" customWidth="1"/>
    <col min="12652" max="12660" width="15.1640625" customWidth="1"/>
    <col min="12661" max="12661" width="14.83203125" customWidth="1"/>
    <col min="12662" max="12670" width="15.1640625" customWidth="1"/>
    <col min="12671" max="12671" width="14.83203125" customWidth="1"/>
    <col min="12672" max="12680" width="15.1640625" customWidth="1"/>
    <col min="12681" max="12681" width="14.83203125" customWidth="1"/>
    <col min="12682" max="12690" width="15.1640625" customWidth="1"/>
    <col min="12691" max="12691" width="14.83203125" customWidth="1"/>
    <col min="12692" max="12700" width="15.1640625" customWidth="1"/>
    <col min="12701" max="12701" width="14.83203125" customWidth="1"/>
    <col min="12702" max="12709" width="15.1640625" customWidth="1"/>
    <col min="12710" max="12710" width="14.83203125" customWidth="1"/>
    <col min="12711" max="12711" width="14.4140625" customWidth="1"/>
    <col min="12712" max="12719" width="14.83203125" customWidth="1"/>
    <col min="12720" max="12720" width="15.1640625" customWidth="1"/>
    <col min="12721" max="12721" width="14.83203125" customWidth="1"/>
    <col min="12722" max="12730" width="15.1640625" customWidth="1"/>
    <col min="12731" max="12731" width="14.83203125" customWidth="1"/>
    <col min="12732" max="12740" width="15.1640625" customWidth="1"/>
    <col min="12741" max="12741" width="14.83203125" customWidth="1"/>
    <col min="12742" max="12750" width="15.1640625" customWidth="1"/>
    <col min="12751" max="12751" width="14.83203125" customWidth="1"/>
    <col min="12752" max="12760" width="15.1640625" customWidth="1"/>
    <col min="12761" max="12761" width="14.83203125" customWidth="1"/>
    <col min="12762" max="12770" width="15.1640625" customWidth="1"/>
    <col min="12771" max="12771" width="14.83203125" customWidth="1"/>
    <col min="12772" max="12780" width="15.1640625" customWidth="1"/>
    <col min="12781" max="12781" width="14.83203125" customWidth="1"/>
    <col min="12782" max="12790" width="15.1640625" customWidth="1"/>
    <col min="12791" max="12791" width="14.83203125" customWidth="1"/>
    <col min="12792" max="12800" width="15.1640625" customWidth="1"/>
    <col min="12801" max="12801" width="14.83203125" customWidth="1"/>
    <col min="12802" max="12809" width="15.1640625" customWidth="1"/>
    <col min="12810" max="12810" width="14.83203125" customWidth="1"/>
    <col min="12811" max="12811" width="14.4140625" customWidth="1"/>
    <col min="12812" max="12819" width="14.83203125" customWidth="1"/>
    <col min="12820" max="12820" width="15.1640625" customWidth="1"/>
    <col min="12821" max="12821" width="14.83203125" customWidth="1"/>
    <col min="12822" max="12830" width="15.1640625" customWidth="1"/>
    <col min="12831" max="12831" width="14.83203125" customWidth="1"/>
    <col min="12832" max="12840" width="15.1640625" customWidth="1"/>
    <col min="12841" max="12841" width="14.83203125" customWidth="1"/>
    <col min="12842" max="12850" width="15.1640625" customWidth="1"/>
    <col min="12851" max="12851" width="14.83203125" customWidth="1"/>
    <col min="12852" max="12860" width="15.1640625" customWidth="1"/>
    <col min="12861" max="12861" width="14.83203125" customWidth="1"/>
    <col min="12862" max="12870" width="15.1640625" customWidth="1"/>
    <col min="12871" max="12871" width="14.83203125" customWidth="1"/>
    <col min="12872" max="12880" width="15.1640625" customWidth="1"/>
    <col min="12881" max="12881" width="14.83203125" customWidth="1"/>
    <col min="12882" max="12890" width="15.1640625" customWidth="1"/>
    <col min="12891" max="12891" width="14.83203125" customWidth="1"/>
    <col min="12892" max="12900" width="15.1640625" customWidth="1"/>
    <col min="12901" max="12901" width="14.83203125" customWidth="1"/>
    <col min="12902" max="12909" width="15.1640625" customWidth="1"/>
    <col min="12910" max="12910" width="14.83203125" customWidth="1"/>
    <col min="12911" max="12911" width="14.4140625" customWidth="1"/>
    <col min="12912" max="12919" width="14.83203125" customWidth="1"/>
    <col min="12920" max="12920" width="15.1640625" customWidth="1"/>
    <col min="12921" max="12921" width="14.83203125" customWidth="1"/>
    <col min="12922" max="12930" width="15.1640625" customWidth="1"/>
    <col min="12931" max="12931" width="14.83203125" customWidth="1"/>
    <col min="12932" max="12940" width="15.1640625" customWidth="1"/>
    <col min="12941" max="12941" width="14.83203125" customWidth="1"/>
    <col min="12942" max="12950" width="15.1640625" customWidth="1"/>
    <col min="12951" max="12951" width="14.83203125" customWidth="1"/>
    <col min="12952" max="12960" width="15.1640625" customWidth="1"/>
    <col min="12961" max="12961" width="14.83203125" customWidth="1"/>
    <col min="12962" max="12970" width="15.1640625" customWidth="1"/>
    <col min="12971" max="12971" width="14.83203125" customWidth="1"/>
    <col min="12972" max="12980" width="15.1640625" customWidth="1"/>
    <col min="12981" max="12981" width="14.83203125" customWidth="1"/>
    <col min="12982" max="12990" width="15.1640625" customWidth="1"/>
    <col min="12991" max="12991" width="14.83203125" customWidth="1"/>
    <col min="12992" max="13000" width="15.1640625" customWidth="1"/>
    <col min="13001" max="13001" width="14.83203125" customWidth="1"/>
    <col min="13002" max="13009" width="15.1640625" customWidth="1"/>
    <col min="13010" max="13010" width="14.83203125" customWidth="1"/>
    <col min="13011" max="13011" width="14.4140625" customWidth="1"/>
    <col min="13012" max="13019" width="14.83203125" customWidth="1"/>
    <col min="13020" max="13020" width="15.1640625" customWidth="1"/>
    <col min="13021" max="13021" width="14.83203125" customWidth="1"/>
    <col min="13022" max="13030" width="15.1640625" customWidth="1"/>
    <col min="13031" max="13031" width="14.83203125" customWidth="1"/>
    <col min="13032" max="13040" width="15.1640625" customWidth="1"/>
    <col min="13041" max="13041" width="14.83203125" customWidth="1"/>
    <col min="13042" max="13050" width="15.1640625" customWidth="1"/>
    <col min="13051" max="13051" width="14.83203125" customWidth="1"/>
    <col min="13052" max="13060" width="15.1640625" customWidth="1"/>
    <col min="13061" max="13061" width="14.83203125" customWidth="1"/>
    <col min="13062" max="13070" width="15.1640625" customWidth="1"/>
    <col min="13071" max="13071" width="14.83203125" customWidth="1"/>
    <col min="13072" max="13080" width="15.1640625" customWidth="1"/>
    <col min="13081" max="13081" width="14.83203125" customWidth="1"/>
    <col min="13082" max="13090" width="15.1640625" customWidth="1"/>
    <col min="13091" max="13091" width="14.83203125" customWidth="1"/>
    <col min="13092" max="13099" width="15.1640625" customWidth="1"/>
    <col min="13100" max="13100" width="14.83203125" customWidth="1"/>
    <col min="13101" max="13101" width="14.4140625" customWidth="1"/>
    <col min="13102" max="13109" width="14.83203125" customWidth="1"/>
    <col min="13110" max="13110" width="14.4140625" customWidth="1"/>
    <col min="13111" max="13111" width="14.08203125" customWidth="1"/>
    <col min="13112" max="13119" width="14.4140625" customWidth="1"/>
    <col min="13120" max="13120" width="14.83203125" customWidth="1"/>
    <col min="13121" max="13121" width="14.4140625" customWidth="1"/>
    <col min="13122" max="13130" width="14.83203125" customWidth="1"/>
    <col min="13131" max="13131" width="14.4140625" customWidth="1"/>
    <col min="13132" max="13140" width="14.83203125" customWidth="1"/>
    <col min="13141" max="13141" width="14.4140625" customWidth="1"/>
    <col min="13142" max="13150" width="14.83203125" customWidth="1"/>
    <col min="13151" max="13151" width="14.4140625" customWidth="1"/>
    <col min="13152" max="13160" width="14.83203125" customWidth="1"/>
    <col min="13161" max="13161" width="14.4140625" customWidth="1"/>
    <col min="13162" max="13170" width="14.83203125" customWidth="1"/>
    <col min="13171" max="13171" width="14.4140625" customWidth="1"/>
    <col min="13172" max="13180" width="14.83203125" customWidth="1"/>
    <col min="13181" max="13181" width="14.4140625" customWidth="1"/>
    <col min="13182" max="13190" width="14.83203125" customWidth="1"/>
    <col min="13191" max="13191" width="14.4140625" customWidth="1"/>
    <col min="13192" max="13199" width="14.83203125" customWidth="1"/>
    <col min="13200" max="13200" width="15.1640625" customWidth="1"/>
    <col min="13201" max="13201" width="14.83203125" customWidth="1"/>
    <col min="13202" max="13209" width="15.1640625" customWidth="1"/>
    <col min="13210" max="13210" width="14.83203125" customWidth="1"/>
    <col min="13211" max="13211" width="14.4140625" customWidth="1"/>
    <col min="13212" max="13219" width="14.83203125" customWidth="1"/>
    <col min="13220" max="13220" width="15.1640625" customWidth="1"/>
    <col min="13221" max="13221" width="14.83203125" customWidth="1"/>
    <col min="13222" max="13230" width="15.1640625" customWidth="1"/>
    <col min="13231" max="13231" width="14.83203125" customWidth="1"/>
    <col min="13232" max="13240" width="15.1640625" customWidth="1"/>
    <col min="13241" max="13241" width="14.83203125" customWidth="1"/>
    <col min="13242" max="13250" width="15.1640625" customWidth="1"/>
    <col min="13251" max="13251" width="14.83203125" customWidth="1"/>
    <col min="13252" max="13260" width="15.1640625" customWidth="1"/>
    <col min="13261" max="13261" width="14.83203125" customWidth="1"/>
    <col min="13262" max="13270" width="15.1640625" customWidth="1"/>
    <col min="13271" max="13271" width="14.83203125" customWidth="1"/>
    <col min="13272" max="13280" width="15.1640625" customWidth="1"/>
    <col min="13281" max="13281" width="14.83203125" customWidth="1"/>
    <col min="13282" max="13290" width="15.1640625" customWidth="1"/>
    <col min="13291" max="13291" width="14.83203125" customWidth="1"/>
    <col min="13292" max="13300" width="15.1640625" customWidth="1"/>
    <col min="13301" max="13301" width="14.83203125" customWidth="1"/>
    <col min="13302" max="13309" width="15.1640625" customWidth="1"/>
    <col min="13310" max="13310" width="14.83203125" customWidth="1"/>
    <col min="13311" max="13311" width="14.4140625" customWidth="1"/>
    <col min="13312" max="13319" width="14.83203125" customWidth="1"/>
    <col min="13320" max="13320" width="15.1640625" customWidth="1"/>
    <col min="13321" max="13321" width="14.83203125" customWidth="1"/>
    <col min="13322" max="13330" width="15.1640625" customWidth="1"/>
    <col min="13331" max="13331" width="14.83203125" customWidth="1"/>
    <col min="13332" max="13340" width="15.1640625" customWidth="1"/>
    <col min="13341" max="13341" width="14.83203125" customWidth="1"/>
    <col min="13342" max="13350" width="15.1640625" customWidth="1"/>
    <col min="13351" max="13351" width="14.83203125" customWidth="1"/>
    <col min="13352" max="13360" width="15.1640625" customWidth="1"/>
    <col min="13361" max="13361" width="14.83203125" customWidth="1"/>
    <col min="13362" max="13370" width="15.1640625" customWidth="1"/>
    <col min="13371" max="13371" width="14.83203125" customWidth="1"/>
    <col min="13372" max="13380" width="15.1640625" customWidth="1"/>
    <col min="13381" max="13381" width="14.83203125" customWidth="1"/>
    <col min="13382" max="13390" width="15.1640625" customWidth="1"/>
    <col min="13391" max="13391" width="14.83203125" customWidth="1"/>
    <col min="13392" max="13400" width="15.1640625" customWidth="1"/>
    <col min="13401" max="13401" width="14.83203125" customWidth="1"/>
    <col min="13402" max="13409" width="15.1640625" customWidth="1"/>
    <col min="13410" max="13410" width="14.83203125" customWidth="1"/>
    <col min="13411" max="13411" width="14.4140625" customWidth="1"/>
    <col min="13412" max="13419" width="14.83203125" customWidth="1"/>
    <col min="13420" max="13420" width="15.1640625" customWidth="1"/>
    <col min="13421" max="13421" width="14.83203125" customWidth="1"/>
    <col min="13422" max="13430" width="15.1640625" customWidth="1"/>
    <col min="13431" max="13431" width="14.83203125" customWidth="1"/>
    <col min="13432" max="13440" width="15.1640625" customWidth="1"/>
    <col min="13441" max="13441" width="14.83203125" customWidth="1"/>
    <col min="13442" max="13450" width="15.1640625" customWidth="1"/>
    <col min="13451" max="13451" width="14.83203125" customWidth="1"/>
    <col min="13452" max="13460" width="15.1640625" customWidth="1"/>
    <col min="13461" max="13461" width="14.83203125" customWidth="1"/>
    <col min="13462" max="13470" width="15.1640625" customWidth="1"/>
    <col min="13471" max="13471" width="14.83203125" customWidth="1"/>
    <col min="13472" max="13480" width="15.1640625" customWidth="1"/>
    <col min="13481" max="13481" width="14.83203125" customWidth="1"/>
    <col min="13482" max="13490" width="15.1640625" customWidth="1"/>
    <col min="13491" max="13491" width="14.83203125" customWidth="1"/>
    <col min="13492" max="13500" width="15.1640625" customWidth="1"/>
    <col min="13501" max="13501" width="14.83203125" customWidth="1"/>
    <col min="13502" max="13509" width="15.1640625" customWidth="1"/>
    <col min="13510" max="13510" width="14.83203125" customWidth="1"/>
    <col min="13511" max="13511" width="14.4140625" customWidth="1"/>
    <col min="13512" max="13519" width="14.83203125" customWidth="1"/>
    <col min="13520" max="13520" width="15.1640625" customWidth="1"/>
    <col min="13521" max="13521" width="14.83203125" customWidth="1"/>
    <col min="13522" max="13530" width="15.1640625" customWidth="1"/>
    <col min="13531" max="13531" width="14.83203125" customWidth="1"/>
    <col min="13532" max="13540" width="15.1640625" customWidth="1"/>
    <col min="13541" max="13541" width="14.83203125" customWidth="1"/>
    <col min="13542" max="13550" width="15.1640625" customWidth="1"/>
    <col min="13551" max="13551" width="14.83203125" customWidth="1"/>
    <col min="13552" max="13560" width="15.1640625" customWidth="1"/>
    <col min="13561" max="13561" width="14.83203125" customWidth="1"/>
    <col min="13562" max="13570" width="15.1640625" customWidth="1"/>
    <col min="13571" max="13571" width="14.83203125" customWidth="1"/>
    <col min="13572" max="13580" width="15.1640625" customWidth="1"/>
    <col min="13581" max="13581" width="14.83203125" customWidth="1"/>
    <col min="13582" max="13590" width="15.1640625" customWidth="1"/>
    <col min="13591" max="13591" width="14.83203125" customWidth="1"/>
    <col min="13592" max="13600" width="15.1640625" customWidth="1"/>
    <col min="13601" max="13601" width="14.83203125" customWidth="1"/>
    <col min="13602" max="13609" width="15.1640625" customWidth="1"/>
    <col min="13610" max="13610" width="14.83203125" customWidth="1"/>
    <col min="13611" max="13611" width="14.4140625" customWidth="1"/>
    <col min="13612" max="13619" width="14.83203125" customWidth="1"/>
    <col min="13620" max="13620" width="15.1640625" customWidth="1"/>
    <col min="13621" max="13621" width="14.83203125" customWidth="1"/>
    <col min="13622" max="13630" width="15.1640625" customWidth="1"/>
    <col min="13631" max="13631" width="14.83203125" customWidth="1"/>
    <col min="13632" max="13640" width="15.1640625" customWidth="1"/>
    <col min="13641" max="13641" width="14.83203125" customWidth="1"/>
    <col min="13642" max="13650" width="15.1640625" customWidth="1"/>
    <col min="13651" max="13651" width="14.83203125" customWidth="1"/>
    <col min="13652" max="13660" width="15.1640625" customWidth="1"/>
    <col min="13661" max="13661" width="14.83203125" customWidth="1"/>
    <col min="13662" max="13670" width="15.1640625" customWidth="1"/>
    <col min="13671" max="13671" width="14.83203125" customWidth="1"/>
    <col min="13672" max="13680" width="15.1640625" customWidth="1"/>
    <col min="13681" max="13681" width="14.83203125" customWidth="1"/>
    <col min="13682" max="13690" width="15.1640625" customWidth="1"/>
    <col min="13691" max="13691" width="14.83203125" customWidth="1"/>
    <col min="13692" max="13700" width="15.1640625" customWidth="1"/>
    <col min="13701" max="13701" width="14.83203125" customWidth="1"/>
    <col min="13702" max="13709" width="15.1640625" customWidth="1"/>
    <col min="13710" max="13710" width="14.83203125" customWidth="1"/>
    <col min="13711" max="13711" width="14.4140625" customWidth="1"/>
    <col min="13712" max="13719" width="14.83203125" customWidth="1"/>
    <col min="13720" max="13720" width="15.1640625" customWidth="1"/>
    <col min="13721" max="13721" width="14.83203125" customWidth="1"/>
    <col min="13722" max="13730" width="15.1640625" customWidth="1"/>
    <col min="13731" max="13731" width="14.83203125" customWidth="1"/>
    <col min="13732" max="13740" width="15.1640625" customWidth="1"/>
    <col min="13741" max="13741" width="14.83203125" customWidth="1"/>
    <col min="13742" max="13750" width="15.1640625" customWidth="1"/>
    <col min="13751" max="13751" width="14.83203125" customWidth="1"/>
    <col min="13752" max="13760" width="15.1640625" customWidth="1"/>
    <col min="13761" max="13761" width="14.83203125" customWidth="1"/>
    <col min="13762" max="13770" width="15.1640625" customWidth="1"/>
    <col min="13771" max="13771" width="14.83203125" customWidth="1"/>
    <col min="13772" max="13780" width="15.1640625" customWidth="1"/>
    <col min="13781" max="13781" width="14.83203125" customWidth="1"/>
    <col min="13782" max="13790" width="15.1640625" customWidth="1"/>
    <col min="13791" max="13791" width="14.83203125" customWidth="1"/>
    <col min="13792" max="13800" width="15.1640625" customWidth="1"/>
    <col min="13801" max="13801" width="14.83203125" customWidth="1"/>
    <col min="13802" max="13809" width="15.1640625" customWidth="1"/>
    <col min="13810" max="13810" width="14.83203125" customWidth="1"/>
    <col min="13811" max="13811" width="14.4140625" customWidth="1"/>
    <col min="13812" max="13819" width="14.83203125" customWidth="1"/>
    <col min="13820" max="13820" width="15.1640625" customWidth="1"/>
    <col min="13821" max="13821" width="14.83203125" customWidth="1"/>
    <col min="13822" max="13830" width="15.1640625" customWidth="1"/>
    <col min="13831" max="13831" width="14.83203125" customWidth="1"/>
    <col min="13832" max="13840" width="15.1640625" customWidth="1"/>
    <col min="13841" max="13841" width="14.83203125" customWidth="1"/>
    <col min="13842" max="13850" width="15.1640625" customWidth="1"/>
    <col min="13851" max="13851" width="14.83203125" customWidth="1"/>
    <col min="13852" max="13860" width="15.1640625" customWidth="1"/>
    <col min="13861" max="13861" width="14.83203125" customWidth="1"/>
    <col min="13862" max="13870" width="15.1640625" customWidth="1"/>
    <col min="13871" max="13871" width="14.83203125" customWidth="1"/>
    <col min="13872" max="13880" width="15.1640625" customWidth="1"/>
    <col min="13881" max="13881" width="14.83203125" customWidth="1"/>
    <col min="13882" max="13890" width="15.1640625" customWidth="1"/>
    <col min="13891" max="13891" width="14.83203125" customWidth="1"/>
    <col min="13892" max="13900" width="15.1640625" customWidth="1"/>
    <col min="13901" max="13901" width="14.83203125" customWidth="1"/>
    <col min="13902" max="13909" width="15.1640625" customWidth="1"/>
    <col min="13910" max="13910" width="14.83203125" customWidth="1"/>
    <col min="13911" max="13911" width="14.4140625" customWidth="1"/>
    <col min="13912" max="13919" width="14.83203125" customWidth="1"/>
    <col min="13920" max="13920" width="15.1640625" customWidth="1"/>
    <col min="13921" max="13921" width="14.83203125" customWidth="1"/>
    <col min="13922" max="13930" width="15.1640625" customWidth="1"/>
    <col min="13931" max="13931" width="14.83203125" customWidth="1"/>
    <col min="13932" max="13940" width="15.1640625" customWidth="1"/>
    <col min="13941" max="13941" width="14.83203125" customWidth="1"/>
    <col min="13942" max="13950" width="15.1640625" customWidth="1"/>
    <col min="13951" max="13951" width="14.83203125" customWidth="1"/>
    <col min="13952" max="13960" width="15.1640625" customWidth="1"/>
    <col min="13961" max="13961" width="14.83203125" customWidth="1"/>
    <col min="13962" max="13970" width="15.1640625" customWidth="1"/>
    <col min="13971" max="13971" width="14.83203125" customWidth="1"/>
    <col min="13972" max="13980" width="15.1640625" customWidth="1"/>
    <col min="13981" max="13981" width="14.83203125" customWidth="1"/>
    <col min="13982" max="13990" width="15.1640625" customWidth="1"/>
    <col min="13991" max="13991" width="14.83203125" customWidth="1"/>
    <col min="13992" max="14000" width="15.1640625" customWidth="1"/>
    <col min="14001" max="14001" width="14.83203125" customWidth="1"/>
    <col min="14002" max="14009" width="15.1640625" customWidth="1"/>
    <col min="14010" max="14010" width="14.83203125" customWidth="1"/>
    <col min="14011" max="14011" width="14.4140625" customWidth="1"/>
    <col min="14012" max="14019" width="14.83203125" customWidth="1"/>
    <col min="14020" max="14020" width="15.1640625" customWidth="1"/>
    <col min="14021" max="14021" width="14.83203125" customWidth="1"/>
    <col min="14022" max="14030" width="15.1640625" customWidth="1"/>
    <col min="14031" max="14031" width="14.83203125" customWidth="1"/>
    <col min="14032" max="14040" width="15.1640625" customWidth="1"/>
    <col min="14041" max="14041" width="14.83203125" customWidth="1"/>
    <col min="14042" max="14050" width="15.1640625" customWidth="1"/>
    <col min="14051" max="14051" width="14.83203125" customWidth="1"/>
    <col min="14052" max="14060" width="15.1640625" customWidth="1"/>
    <col min="14061" max="14061" width="14.83203125" customWidth="1"/>
    <col min="14062" max="14070" width="15.1640625" customWidth="1"/>
    <col min="14071" max="14071" width="14.83203125" customWidth="1"/>
    <col min="14072" max="14080" width="15.1640625" customWidth="1"/>
    <col min="14081" max="14081" width="14.83203125" customWidth="1"/>
    <col min="14082" max="14090" width="15.1640625" customWidth="1"/>
    <col min="14091" max="14091" width="14.83203125" customWidth="1"/>
    <col min="14092" max="14099" width="15.1640625" customWidth="1"/>
    <col min="14100" max="14100" width="14.83203125" customWidth="1"/>
    <col min="14101" max="14101" width="14.4140625" customWidth="1"/>
    <col min="14102" max="14109" width="14.83203125" customWidth="1"/>
    <col min="14110" max="14110" width="14.4140625" customWidth="1"/>
    <col min="14111" max="14111" width="14.08203125" customWidth="1"/>
    <col min="14112" max="14119" width="14.4140625" customWidth="1"/>
    <col min="14120" max="14120" width="14.83203125" customWidth="1"/>
    <col min="14121" max="14121" width="14.4140625" customWidth="1"/>
    <col min="14122" max="14130" width="14.83203125" customWidth="1"/>
    <col min="14131" max="14131" width="14.4140625" customWidth="1"/>
    <col min="14132" max="14140" width="14.83203125" customWidth="1"/>
    <col min="14141" max="14141" width="14.4140625" customWidth="1"/>
    <col min="14142" max="14150" width="14.83203125" customWidth="1"/>
    <col min="14151" max="14151" width="14.4140625" customWidth="1"/>
    <col min="14152" max="14160" width="14.83203125" customWidth="1"/>
    <col min="14161" max="14161" width="14.4140625" customWidth="1"/>
    <col min="14162" max="14170" width="14.83203125" customWidth="1"/>
    <col min="14171" max="14171" width="14.4140625" customWidth="1"/>
    <col min="14172" max="14180" width="14.83203125" customWidth="1"/>
    <col min="14181" max="14181" width="14.4140625" customWidth="1"/>
    <col min="14182" max="14190" width="14.83203125" customWidth="1"/>
    <col min="14191" max="14191" width="14.4140625" customWidth="1"/>
    <col min="14192" max="14199" width="14.83203125" customWidth="1"/>
    <col min="14200" max="14200" width="15.1640625" customWidth="1"/>
    <col min="14201" max="14201" width="14.83203125" customWidth="1"/>
    <col min="14202" max="14209" width="15.1640625" customWidth="1"/>
    <col min="14210" max="14210" width="14.83203125" customWidth="1"/>
    <col min="14211" max="14211" width="14.4140625" customWidth="1"/>
    <col min="14212" max="14219" width="14.83203125" customWidth="1"/>
    <col min="14220" max="14220" width="15.1640625" customWidth="1"/>
    <col min="14221" max="14221" width="14.83203125" customWidth="1"/>
    <col min="14222" max="14230" width="15.1640625" customWidth="1"/>
    <col min="14231" max="14231" width="14.83203125" customWidth="1"/>
    <col min="14232" max="14240" width="15.1640625" customWidth="1"/>
    <col min="14241" max="14241" width="14.83203125" customWidth="1"/>
    <col min="14242" max="14250" width="15.1640625" customWidth="1"/>
    <col min="14251" max="14251" width="14.83203125" customWidth="1"/>
    <col min="14252" max="14260" width="15.1640625" customWidth="1"/>
    <col min="14261" max="14261" width="14.83203125" customWidth="1"/>
    <col min="14262" max="14270" width="15.1640625" customWidth="1"/>
    <col min="14271" max="14271" width="14.83203125" customWidth="1"/>
    <col min="14272" max="14280" width="15.1640625" customWidth="1"/>
    <col min="14281" max="14281" width="14.83203125" customWidth="1"/>
    <col min="14282" max="14290" width="15.1640625" customWidth="1"/>
    <col min="14291" max="14291" width="14.83203125" customWidth="1"/>
    <col min="14292" max="14300" width="15.1640625" customWidth="1"/>
    <col min="14301" max="14301" width="14.83203125" customWidth="1"/>
    <col min="14302" max="14309" width="15.1640625" customWidth="1"/>
    <col min="14310" max="14310" width="14.83203125" customWidth="1"/>
    <col min="14311" max="14311" width="14.4140625" customWidth="1"/>
    <col min="14312" max="14319" width="14.83203125" customWidth="1"/>
    <col min="14320" max="14320" width="15.1640625" customWidth="1"/>
    <col min="14321" max="14321" width="14.83203125" customWidth="1"/>
    <col min="14322" max="14330" width="15.1640625" customWidth="1"/>
    <col min="14331" max="14331" width="14.83203125" customWidth="1"/>
    <col min="14332" max="14340" width="15.1640625" customWidth="1"/>
    <col min="14341" max="14341" width="14.83203125" customWidth="1"/>
    <col min="14342" max="14350" width="15.1640625" customWidth="1"/>
    <col min="14351" max="14351" width="14.83203125" customWidth="1"/>
    <col min="14352" max="14360" width="15.1640625" customWidth="1"/>
    <col min="14361" max="14361" width="14.83203125" customWidth="1"/>
    <col min="14362" max="14370" width="15.1640625" customWidth="1"/>
    <col min="14371" max="14371" width="14.83203125" customWidth="1"/>
    <col min="14372" max="14380" width="15.1640625" customWidth="1"/>
    <col min="14381" max="14381" width="14.83203125" customWidth="1"/>
    <col min="14382" max="14390" width="15.1640625" customWidth="1"/>
    <col min="14391" max="14391" width="14.83203125" customWidth="1"/>
    <col min="14392" max="14400" width="15.1640625" customWidth="1"/>
    <col min="14401" max="14401" width="14.83203125" customWidth="1"/>
    <col min="14402" max="14409" width="15.1640625" customWidth="1"/>
    <col min="14410" max="14410" width="14.83203125" customWidth="1"/>
    <col min="14411" max="14411" width="14.4140625" customWidth="1"/>
    <col min="14412" max="14419" width="14.83203125" customWidth="1"/>
    <col min="14420" max="14420" width="15.1640625" customWidth="1"/>
    <col min="14421" max="14421" width="14.83203125" customWidth="1"/>
    <col min="14422" max="14430" width="15.1640625" customWidth="1"/>
    <col min="14431" max="14431" width="14.83203125" customWidth="1"/>
    <col min="14432" max="14440" width="15.1640625" customWidth="1"/>
    <col min="14441" max="14441" width="14.83203125" customWidth="1"/>
    <col min="14442" max="14450" width="15.1640625" customWidth="1"/>
    <col min="14451" max="14451" width="14.83203125" customWidth="1"/>
    <col min="14452" max="14460" width="15.1640625" customWidth="1"/>
    <col min="14461" max="14461" width="14.83203125" customWidth="1"/>
    <col min="14462" max="14470" width="15.1640625" customWidth="1"/>
    <col min="14471" max="14471" width="14.83203125" customWidth="1"/>
    <col min="14472" max="14480" width="15.1640625" customWidth="1"/>
    <col min="14481" max="14481" width="14.83203125" customWidth="1"/>
    <col min="14482" max="14490" width="15.1640625" customWidth="1"/>
    <col min="14491" max="14491" width="14.83203125" customWidth="1"/>
    <col min="14492" max="14500" width="15.1640625" customWidth="1"/>
    <col min="14501" max="14501" width="14.83203125" customWidth="1"/>
    <col min="14502" max="14509" width="15.1640625" customWidth="1"/>
    <col min="14510" max="14510" width="14.83203125" customWidth="1"/>
    <col min="14511" max="14511" width="14.4140625" customWidth="1"/>
    <col min="14512" max="14519" width="14.83203125" customWidth="1"/>
    <col min="14520" max="14520" width="15.1640625" customWidth="1"/>
    <col min="14521" max="14521" width="14.83203125" customWidth="1"/>
    <col min="14522" max="14530" width="15.1640625" customWidth="1"/>
    <col min="14531" max="14531" width="14.83203125" customWidth="1"/>
    <col min="14532" max="14540" width="15.1640625" customWidth="1"/>
    <col min="14541" max="14541" width="14.83203125" customWidth="1"/>
    <col min="14542" max="14550" width="15.1640625" customWidth="1"/>
    <col min="14551" max="14551" width="14.83203125" customWidth="1"/>
    <col min="14552" max="14560" width="15.1640625" customWidth="1"/>
    <col min="14561" max="14561" width="14.83203125" customWidth="1"/>
    <col min="14562" max="14570" width="15.1640625" customWidth="1"/>
    <col min="14571" max="14571" width="14.83203125" customWidth="1"/>
    <col min="14572" max="14580" width="15.1640625" customWidth="1"/>
    <col min="14581" max="14581" width="14.83203125" customWidth="1"/>
    <col min="14582" max="14590" width="15.1640625" customWidth="1"/>
    <col min="14591" max="14591" width="14.83203125" customWidth="1"/>
    <col min="14592" max="14600" width="15.1640625" customWidth="1"/>
    <col min="14601" max="14601" width="14.83203125" customWidth="1"/>
    <col min="14602" max="14609" width="15.1640625" customWidth="1"/>
    <col min="14610" max="14610" width="14.83203125" customWidth="1"/>
    <col min="14611" max="14611" width="14.4140625" customWidth="1"/>
    <col min="14612" max="14619" width="14.83203125" customWidth="1"/>
    <col min="14620" max="14620" width="15.1640625" customWidth="1"/>
    <col min="14621" max="14621" width="14.83203125" customWidth="1"/>
    <col min="14622" max="14630" width="15.1640625" customWidth="1"/>
    <col min="14631" max="14631" width="14.83203125" customWidth="1"/>
    <col min="14632" max="14640" width="15.1640625" customWidth="1"/>
    <col min="14641" max="14641" width="14.83203125" customWidth="1"/>
    <col min="14642" max="14650" width="15.1640625" customWidth="1"/>
    <col min="14651" max="14651" width="14.83203125" customWidth="1"/>
    <col min="14652" max="14660" width="15.1640625" customWidth="1"/>
    <col min="14661" max="14661" width="14.83203125" customWidth="1"/>
    <col min="14662" max="14670" width="15.1640625" customWidth="1"/>
    <col min="14671" max="14671" width="14.83203125" customWidth="1"/>
    <col min="14672" max="14680" width="15.1640625" customWidth="1"/>
    <col min="14681" max="14681" width="14.83203125" customWidth="1"/>
    <col min="14682" max="14690" width="15.1640625" customWidth="1"/>
    <col min="14691" max="14691" width="14.83203125" customWidth="1"/>
    <col min="14692" max="14700" width="15.1640625" customWidth="1"/>
    <col min="14701" max="14701" width="14.83203125" customWidth="1"/>
    <col min="14702" max="14709" width="15.1640625" customWidth="1"/>
    <col min="14710" max="14710" width="14.83203125" customWidth="1"/>
    <col min="14711" max="14711" width="14.4140625" customWidth="1"/>
    <col min="14712" max="14719" width="14.83203125" customWidth="1"/>
    <col min="14720" max="14720" width="15.1640625" customWidth="1"/>
    <col min="14721" max="14721" width="14.83203125" customWidth="1"/>
    <col min="14722" max="14730" width="15.1640625" customWidth="1"/>
    <col min="14731" max="14731" width="14.83203125" customWidth="1"/>
    <col min="14732" max="14740" width="15.1640625" customWidth="1"/>
    <col min="14741" max="14741" width="14.83203125" customWidth="1"/>
    <col min="14742" max="14750" width="15.1640625" customWidth="1"/>
    <col min="14751" max="14751" width="14.83203125" customWidth="1"/>
    <col min="14752" max="14760" width="15.1640625" customWidth="1"/>
    <col min="14761" max="14761" width="14.83203125" customWidth="1"/>
    <col min="14762" max="14770" width="15.1640625" customWidth="1"/>
    <col min="14771" max="14771" width="14.83203125" customWidth="1"/>
    <col min="14772" max="14780" width="15.1640625" customWidth="1"/>
    <col min="14781" max="14781" width="14.83203125" customWidth="1"/>
    <col min="14782" max="14790" width="15.1640625" customWidth="1"/>
    <col min="14791" max="14791" width="14.83203125" customWidth="1"/>
    <col min="14792" max="14800" width="15.1640625" customWidth="1"/>
    <col min="14801" max="14801" width="14.83203125" customWidth="1"/>
    <col min="14802" max="14809" width="15.1640625" customWidth="1"/>
    <col min="14810" max="14810" width="14.83203125" customWidth="1"/>
    <col min="14811" max="14811" width="14.4140625" customWidth="1"/>
    <col min="14812" max="14819" width="14.83203125" customWidth="1"/>
    <col min="14820" max="14820" width="15.1640625" customWidth="1"/>
    <col min="14821" max="14821" width="14.83203125" customWidth="1"/>
    <col min="14822" max="14830" width="15.1640625" customWidth="1"/>
    <col min="14831" max="14831" width="14.83203125" customWidth="1"/>
    <col min="14832" max="14840" width="15.1640625" customWidth="1"/>
    <col min="14841" max="14841" width="14.83203125" customWidth="1"/>
    <col min="14842" max="14850" width="15.1640625" customWidth="1"/>
    <col min="14851" max="14851" width="14.83203125" customWidth="1"/>
    <col min="14852" max="14860" width="15.1640625" customWidth="1"/>
    <col min="14861" max="14861" width="14.83203125" customWidth="1"/>
    <col min="14862" max="14870" width="15.1640625" customWidth="1"/>
    <col min="14871" max="14871" width="14.83203125" customWidth="1"/>
    <col min="14872" max="14880" width="15.1640625" customWidth="1"/>
    <col min="14881" max="14881" width="14.83203125" customWidth="1"/>
    <col min="14882" max="14890" width="15.1640625" customWidth="1"/>
    <col min="14891" max="14891" width="14.83203125" customWidth="1"/>
    <col min="14892" max="14900" width="15.1640625" customWidth="1"/>
    <col min="14901" max="14901" width="14.83203125" customWidth="1"/>
    <col min="14902" max="14909" width="15.1640625" customWidth="1"/>
    <col min="14910" max="14910" width="14.83203125" customWidth="1"/>
    <col min="14911" max="14911" width="14.4140625" customWidth="1"/>
    <col min="14912" max="14919" width="14.83203125" customWidth="1"/>
    <col min="14920" max="14920" width="15.1640625" customWidth="1"/>
    <col min="14921" max="14921" width="14.83203125" customWidth="1"/>
    <col min="14922" max="14930" width="15.1640625" customWidth="1"/>
    <col min="14931" max="14931" width="14.83203125" customWidth="1"/>
    <col min="14932" max="14940" width="15.1640625" customWidth="1"/>
    <col min="14941" max="14941" width="14.83203125" customWidth="1"/>
    <col min="14942" max="14950" width="15.1640625" customWidth="1"/>
    <col min="14951" max="14951" width="14.83203125" customWidth="1"/>
    <col min="14952" max="14960" width="15.1640625" customWidth="1"/>
    <col min="14961" max="14961" width="14.83203125" customWidth="1"/>
    <col min="14962" max="14970" width="15.1640625" customWidth="1"/>
    <col min="14971" max="14971" width="14.83203125" customWidth="1"/>
    <col min="14972" max="14980" width="15.1640625" customWidth="1"/>
    <col min="14981" max="14981" width="14.83203125" customWidth="1"/>
    <col min="14982" max="14990" width="15.1640625" customWidth="1"/>
    <col min="14991" max="14991" width="14.83203125" customWidth="1"/>
    <col min="14992" max="15000" width="15.1640625" customWidth="1"/>
    <col min="15001" max="15001" width="14.83203125" customWidth="1"/>
    <col min="15002" max="15009" width="15.1640625" customWidth="1"/>
    <col min="15010" max="15010" width="14.83203125" customWidth="1"/>
    <col min="15011" max="15011" width="14.4140625" customWidth="1"/>
    <col min="15012" max="15019" width="14.83203125" customWidth="1"/>
    <col min="15020" max="15020" width="15.1640625" customWidth="1"/>
    <col min="15021" max="15021" width="14.83203125" customWidth="1"/>
    <col min="15022" max="15030" width="15.1640625" customWidth="1"/>
    <col min="15031" max="15031" width="14.83203125" customWidth="1"/>
    <col min="15032" max="15040" width="15.1640625" customWidth="1"/>
    <col min="15041" max="15041" width="14.83203125" customWidth="1"/>
    <col min="15042" max="15050" width="15.1640625" customWidth="1"/>
    <col min="15051" max="15051" width="14.83203125" customWidth="1"/>
    <col min="15052" max="15060" width="15.1640625" customWidth="1"/>
    <col min="15061" max="15061" width="14.83203125" customWidth="1"/>
    <col min="15062" max="15070" width="15.1640625" customWidth="1"/>
    <col min="15071" max="15071" width="14.83203125" customWidth="1"/>
    <col min="15072" max="15080" width="15.1640625" customWidth="1"/>
    <col min="15081" max="15081" width="14.83203125" customWidth="1"/>
    <col min="15082" max="15090" width="15.1640625" customWidth="1"/>
    <col min="15091" max="15091" width="14.83203125" customWidth="1"/>
    <col min="15092" max="15099" width="15.1640625" customWidth="1"/>
    <col min="15100" max="15100" width="14.83203125" customWidth="1"/>
    <col min="15101" max="15101" width="14.4140625" customWidth="1"/>
    <col min="15102" max="15109" width="14.83203125" customWidth="1"/>
    <col min="15110" max="15110" width="14.4140625" customWidth="1"/>
    <col min="15111" max="15111" width="14.08203125" customWidth="1"/>
    <col min="15112" max="15119" width="14.4140625" customWidth="1"/>
    <col min="15120" max="15120" width="14.83203125" customWidth="1"/>
    <col min="15121" max="15121" width="14.4140625" customWidth="1"/>
    <col min="15122" max="15130" width="14.83203125" customWidth="1"/>
    <col min="15131" max="15131" width="14.4140625" customWidth="1"/>
    <col min="15132" max="15140" width="14.83203125" customWidth="1"/>
    <col min="15141" max="15141" width="14.4140625" customWidth="1"/>
    <col min="15142" max="15150" width="14.83203125" customWidth="1"/>
    <col min="15151" max="15151" width="14.4140625" customWidth="1"/>
    <col min="15152" max="15160" width="14.83203125" customWidth="1"/>
    <col min="15161" max="15161" width="14.4140625" customWidth="1"/>
    <col min="15162" max="15170" width="14.83203125" customWidth="1"/>
    <col min="15171" max="15171" width="14.4140625" customWidth="1"/>
    <col min="15172" max="15180" width="14.83203125" customWidth="1"/>
    <col min="15181" max="15181" width="14.4140625" customWidth="1"/>
    <col min="15182" max="15190" width="14.83203125" customWidth="1"/>
    <col min="15191" max="15191" width="14.4140625" customWidth="1"/>
    <col min="15192" max="15199" width="14.83203125" customWidth="1"/>
    <col min="15200" max="15200" width="15.1640625" customWidth="1"/>
    <col min="15201" max="15201" width="14.83203125" customWidth="1"/>
    <col min="15202" max="15209" width="15.1640625" customWidth="1"/>
    <col min="15210" max="15210" width="14.83203125" customWidth="1"/>
    <col min="15211" max="15211" width="14.4140625" customWidth="1"/>
    <col min="15212" max="15219" width="14.83203125" customWidth="1"/>
    <col min="15220" max="15220" width="15.1640625" customWidth="1"/>
    <col min="15221" max="15221" width="14.83203125" customWidth="1"/>
    <col min="15222" max="15230" width="15.1640625" customWidth="1"/>
    <col min="15231" max="15231" width="14.83203125" customWidth="1"/>
    <col min="15232" max="15240" width="15.1640625" customWidth="1"/>
    <col min="15241" max="15241" width="14.83203125" customWidth="1"/>
    <col min="15242" max="15250" width="15.1640625" customWidth="1"/>
    <col min="15251" max="15251" width="14.83203125" customWidth="1"/>
    <col min="15252" max="15260" width="15.1640625" customWidth="1"/>
    <col min="15261" max="15261" width="14.83203125" customWidth="1"/>
    <col min="15262" max="15270" width="15.1640625" customWidth="1"/>
    <col min="15271" max="15271" width="14.83203125" customWidth="1"/>
    <col min="15272" max="15280" width="15.1640625" customWidth="1"/>
    <col min="15281" max="15281" width="14.83203125" customWidth="1"/>
    <col min="15282" max="15290" width="15.1640625" customWidth="1"/>
    <col min="15291" max="15291" width="14.83203125" customWidth="1"/>
    <col min="15292" max="15300" width="15.1640625" customWidth="1"/>
    <col min="15301" max="15301" width="14.83203125" customWidth="1"/>
    <col min="15302" max="15309" width="15.1640625" customWidth="1"/>
    <col min="15310" max="15310" width="14.83203125" customWidth="1"/>
    <col min="15311" max="15311" width="14.4140625" customWidth="1"/>
    <col min="15312" max="15319" width="14.83203125" customWidth="1"/>
    <col min="15320" max="15320" width="15.1640625" customWidth="1"/>
    <col min="15321" max="15321" width="14.83203125" customWidth="1"/>
    <col min="15322" max="15330" width="15.1640625" customWidth="1"/>
    <col min="15331" max="15331" width="14.83203125" customWidth="1"/>
    <col min="15332" max="15340" width="15.1640625" customWidth="1"/>
    <col min="15341" max="15341" width="14.83203125" customWidth="1"/>
    <col min="15342" max="15350" width="15.1640625" customWidth="1"/>
    <col min="15351" max="15351" width="14.83203125" customWidth="1"/>
    <col min="15352" max="15360" width="15.1640625" customWidth="1"/>
    <col min="15361" max="15361" width="14.83203125" customWidth="1"/>
    <col min="15362" max="15370" width="15.1640625" customWidth="1"/>
    <col min="15371" max="15371" width="14.83203125" customWidth="1"/>
    <col min="15372" max="15380" width="15.1640625" customWidth="1"/>
    <col min="15381" max="15381" width="14.83203125" customWidth="1"/>
    <col min="15382" max="15390" width="15.1640625" customWidth="1"/>
    <col min="15391" max="15391" width="14.83203125" customWidth="1"/>
    <col min="15392" max="15400" width="15.1640625" customWidth="1"/>
    <col min="15401" max="15401" width="14.83203125" customWidth="1"/>
    <col min="15402" max="15409" width="15.1640625" customWidth="1"/>
    <col min="15410" max="15410" width="14.83203125" customWidth="1"/>
    <col min="15411" max="15411" width="14.4140625" customWidth="1"/>
    <col min="15412" max="15419" width="14.83203125" customWidth="1"/>
    <col min="15420" max="15420" width="15.1640625" customWidth="1"/>
    <col min="15421" max="15421" width="14.83203125" customWidth="1"/>
    <col min="15422" max="15430" width="15.1640625" customWidth="1"/>
    <col min="15431" max="15431" width="14.83203125" customWidth="1"/>
    <col min="15432" max="15440" width="15.1640625" customWidth="1"/>
    <col min="15441" max="15441" width="14.83203125" customWidth="1"/>
    <col min="15442" max="15450" width="15.1640625" customWidth="1"/>
    <col min="15451" max="15451" width="14.83203125" customWidth="1"/>
    <col min="15452" max="15460" width="15.1640625" customWidth="1"/>
    <col min="15461" max="15461" width="14.83203125" customWidth="1"/>
    <col min="15462" max="15470" width="15.1640625" customWidth="1"/>
    <col min="15471" max="15471" width="14.83203125" customWidth="1"/>
    <col min="15472" max="15480" width="15.1640625" customWidth="1"/>
    <col min="15481" max="15481" width="14.83203125" customWidth="1"/>
    <col min="15482" max="15490" width="15.1640625" customWidth="1"/>
    <col min="15491" max="15491" width="14.83203125" customWidth="1"/>
    <col min="15492" max="15500" width="15.1640625" customWidth="1"/>
    <col min="15501" max="15501" width="14.83203125" customWidth="1"/>
    <col min="15502" max="15509" width="15.1640625" customWidth="1"/>
    <col min="15510" max="15510" width="14.83203125" customWidth="1"/>
    <col min="15511" max="15511" width="14.4140625" customWidth="1"/>
    <col min="15512" max="15519" width="14.83203125" customWidth="1"/>
    <col min="15520" max="15520" width="15.1640625" customWidth="1"/>
    <col min="15521" max="15521" width="14.83203125" customWidth="1"/>
    <col min="15522" max="15530" width="15.1640625" customWidth="1"/>
    <col min="15531" max="15531" width="14.83203125" customWidth="1"/>
    <col min="15532" max="15540" width="15.1640625" customWidth="1"/>
    <col min="15541" max="15541" width="14.83203125" customWidth="1"/>
    <col min="15542" max="15550" width="15.1640625" customWidth="1"/>
    <col min="15551" max="15551" width="14.83203125" customWidth="1"/>
    <col min="15552" max="15560" width="15.1640625" customWidth="1"/>
    <col min="15561" max="15561" width="14.83203125" customWidth="1"/>
    <col min="15562" max="15570" width="15.1640625" customWidth="1"/>
    <col min="15571" max="15571" width="14.83203125" customWidth="1"/>
    <col min="15572" max="15580" width="15.1640625" customWidth="1"/>
    <col min="15581" max="15581" width="14.83203125" customWidth="1"/>
    <col min="15582" max="15590" width="15.1640625" customWidth="1"/>
    <col min="15591" max="15591" width="14.83203125" customWidth="1"/>
    <col min="15592" max="15600" width="15.1640625" customWidth="1"/>
    <col min="15601" max="15601" width="14.83203125" customWidth="1"/>
    <col min="15602" max="15609" width="15.1640625" customWidth="1"/>
    <col min="15610" max="15610" width="14.83203125" customWidth="1"/>
    <col min="15611" max="15611" width="14.4140625" customWidth="1"/>
    <col min="15612" max="15619" width="14.83203125" customWidth="1"/>
    <col min="15620" max="15620" width="15.1640625" customWidth="1"/>
    <col min="15621" max="15621" width="14.83203125" customWidth="1"/>
    <col min="15622" max="15630" width="15.1640625" customWidth="1"/>
    <col min="15631" max="15631" width="14.83203125" customWidth="1"/>
    <col min="15632" max="15640" width="15.1640625" customWidth="1"/>
    <col min="15641" max="15641" width="14.83203125" customWidth="1"/>
    <col min="15642" max="15650" width="15.1640625" customWidth="1"/>
    <col min="15651" max="15651" width="14.83203125" customWidth="1"/>
    <col min="15652" max="15660" width="15.1640625" customWidth="1"/>
    <col min="15661" max="15661" width="14.83203125" customWidth="1"/>
    <col min="15662" max="15670" width="15.1640625" customWidth="1"/>
    <col min="15671" max="15671" width="14.83203125" customWidth="1"/>
    <col min="15672" max="15680" width="15.1640625" customWidth="1"/>
    <col min="15681" max="15681" width="14.83203125" customWidth="1"/>
    <col min="15682" max="15690" width="15.1640625" customWidth="1"/>
    <col min="15691" max="15691" width="14.83203125" customWidth="1"/>
    <col min="15692" max="15700" width="15.1640625" customWidth="1"/>
    <col min="15701" max="15701" width="14.83203125" customWidth="1"/>
    <col min="15702" max="15709" width="15.1640625" customWidth="1"/>
    <col min="15710" max="15710" width="14.83203125" customWidth="1"/>
    <col min="15711" max="15711" width="14.4140625" customWidth="1"/>
    <col min="15712" max="15719" width="14.83203125" customWidth="1"/>
    <col min="15720" max="15720" width="15.1640625" customWidth="1"/>
    <col min="15721" max="15721" width="14.83203125" customWidth="1"/>
    <col min="15722" max="15730" width="15.1640625" customWidth="1"/>
    <col min="15731" max="15731" width="14.83203125" customWidth="1"/>
    <col min="15732" max="15740" width="15.1640625" customWidth="1"/>
    <col min="15741" max="15741" width="14.83203125" customWidth="1"/>
    <col min="15742" max="15750" width="15.1640625" customWidth="1"/>
    <col min="15751" max="15751" width="14.83203125" customWidth="1"/>
    <col min="15752" max="15760" width="15.1640625" customWidth="1"/>
    <col min="15761" max="15761" width="14.83203125" customWidth="1"/>
    <col min="15762" max="15770" width="15.1640625" customWidth="1"/>
    <col min="15771" max="15771" width="14.83203125" customWidth="1"/>
    <col min="15772" max="15780" width="15.1640625" customWidth="1"/>
    <col min="15781" max="15781" width="14.83203125" customWidth="1"/>
    <col min="15782" max="15790" width="15.1640625" customWidth="1"/>
    <col min="15791" max="15791" width="14.83203125" customWidth="1"/>
    <col min="15792" max="15800" width="15.1640625" customWidth="1"/>
    <col min="15801" max="15801" width="14.83203125" customWidth="1"/>
    <col min="15802" max="15809" width="15.1640625" customWidth="1"/>
    <col min="15810" max="15810" width="14.83203125" customWidth="1"/>
    <col min="15811" max="15811" width="14.4140625" customWidth="1"/>
    <col min="15812" max="15819" width="14.83203125" customWidth="1"/>
    <col min="15820" max="15820" width="15.1640625" customWidth="1"/>
    <col min="15821" max="15821" width="14.83203125" customWidth="1"/>
    <col min="15822" max="15830" width="15.1640625" customWidth="1"/>
    <col min="15831" max="15831" width="14.83203125" customWidth="1"/>
    <col min="15832" max="15840" width="15.1640625" customWidth="1"/>
    <col min="15841" max="15841" width="14.83203125" customWidth="1"/>
    <col min="15842" max="15850" width="15.1640625" customWidth="1"/>
    <col min="15851" max="15851" width="14.83203125" customWidth="1"/>
    <col min="15852" max="15860" width="15.1640625" customWidth="1"/>
    <col min="15861" max="15861" width="14.83203125" customWidth="1"/>
    <col min="15862" max="15870" width="15.1640625" customWidth="1"/>
    <col min="15871" max="15871" width="14.83203125" customWidth="1"/>
    <col min="15872" max="15880" width="15.1640625" customWidth="1"/>
    <col min="15881" max="15881" width="14.83203125" customWidth="1"/>
    <col min="15882" max="15890" width="15.1640625" customWidth="1"/>
    <col min="15891" max="15891" width="14.83203125" customWidth="1"/>
    <col min="15892" max="15900" width="15.1640625" customWidth="1"/>
    <col min="15901" max="15901" width="14.83203125" customWidth="1"/>
    <col min="15902" max="15909" width="15.1640625" customWidth="1"/>
    <col min="15910" max="15910" width="14.83203125" customWidth="1"/>
    <col min="15911" max="15911" width="14.4140625" customWidth="1"/>
    <col min="15912" max="15919" width="14.83203125" customWidth="1"/>
    <col min="15920" max="15920" width="15.1640625" customWidth="1"/>
    <col min="15921" max="15921" width="14.83203125" customWidth="1"/>
    <col min="15922" max="15930" width="15.1640625" customWidth="1"/>
    <col min="15931" max="15931" width="14.83203125" customWidth="1"/>
    <col min="15932" max="15940" width="15.1640625" customWidth="1"/>
    <col min="15941" max="15941" width="14.83203125" customWidth="1"/>
    <col min="15942" max="15950" width="15.1640625" customWidth="1"/>
    <col min="15951" max="15951" width="14.83203125" customWidth="1"/>
    <col min="15952" max="15960" width="15.1640625" customWidth="1"/>
    <col min="15961" max="15961" width="14.83203125" customWidth="1"/>
    <col min="15962" max="15970" width="15.1640625" customWidth="1"/>
    <col min="15971" max="15971" width="14.83203125" customWidth="1"/>
    <col min="15972" max="15980" width="15.1640625" customWidth="1"/>
    <col min="15981" max="15981" width="14.83203125" customWidth="1"/>
    <col min="15982" max="15990" width="15.1640625" customWidth="1"/>
    <col min="15991" max="15991" width="14.83203125" customWidth="1"/>
    <col min="15992" max="16000" width="15.1640625" customWidth="1"/>
    <col min="16001" max="16001" width="14.83203125" customWidth="1"/>
    <col min="16002" max="16009" width="15.1640625" customWidth="1"/>
    <col min="16010" max="16010" width="14.83203125" customWidth="1"/>
    <col min="16011" max="16011" width="14.4140625" customWidth="1"/>
    <col min="16012" max="16019" width="14.83203125" customWidth="1"/>
    <col min="16020" max="16020" width="15.1640625" customWidth="1"/>
    <col min="16021" max="16021" width="14.83203125" customWidth="1"/>
    <col min="16022" max="16030" width="15.1640625" customWidth="1"/>
    <col min="16031" max="16031" width="14.83203125" customWidth="1"/>
    <col min="16032" max="16040" width="15.1640625" customWidth="1"/>
    <col min="16041" max="16041" width="14.83203125" customWidth="1"/>
    <col min="16042" max="16050" width="15.1640625" customWidth="1"/>
    <col min="16051" max="16051" width="14.83203125" customWidth="1"/>
    <col min="16052" max="16060" width="15.1640625" customWidth="1"/>
    <col min="16061" max="16061" width="14.83203125" customWidth="1"/>
    <col min="16062" max="16070" width="15.1640625" customWidth="1"/>
    <col min="16071" max="16071" width="14.83203125" customWidth="1"/>
    <col min="16072" max="16080" width="15.1640625" customWidth="1"/>
    <col min="16081" max="16081" width="14.83203125" customWidth="1"/>
    <col min="16082" max="16090" width="15.1640625" customWidth="1"/>
    <col min="16091" max="16091" width="14.83203125" customWidth="1"/>
    <col min="16092" max="16099" width="15.1640625" customWidth="1"/>
    <col min="16100" max="16100" width="14.83203125" customWidth="1"/>
    <col min="16101" max="16101" width="14.4140625" customWidth="1"/>
    <col min="16102" max="16109" width="14.83203125" customWidth="1"/>
    <col min="16110" max="16110" width="14.4140625" customWidth="1"/>
    <col min="16111" max="16111" width="14.08203125" customWidth="1"/>
    <col min="16112" max="16119" width="14.4140625" customWidth="1"/>
    <col min="16120" max="16120" width="14.83203125" customWidth="1"/>
    <col min="16121" max="16121" width="14.4140625" customWidth="1"/>
    <col min="16122" max="16130" width="14.83203125" customWidth="1"/>
    <col min="16131" max="16131" width="14.4140625" customWidth="1"/>
    <col min="16132" max="16140" width="14.83203125" customWidth="1"/>
    <col min="16141" max="16141" width="14.4140625" customWidth="1"/>
    <col min="16142" max="16150" width="14.83203125" customWidth="1"/>
    <col min="16151" max="16151" width="14.4140625" customWidth="1"/>
    <col min="16152" max="16160" width="14.83203125" customWidth="1"/>
    <col min="16161" max="16161" width="14.4140625" customWidth="1"/>
    <col min="16162" max="16170" width="14.83203125" customWidth="1"/>
    <col min="16171" max="16171" width="14.4140625" customWidth="1"/>
    <col min="16172" max="16180" width="14.83203125" customWidth="1"/>
    <col min="16181" max="16181" width="14.4140625" customWidth="1"/>
    <col min="16182" max="16190" width="14.83203125" customWidth="1"/>
    <col min="16191" max="16191" width="14.4140625" customWidth="1"/>
    <col min="16192" max="16199" width="14.83203125" customWidth="1"/>
    <col min="16200" max="16200" width="15.1640625" customWidth="1"/>
    <col min="16201" max="16201" width="14.83203125" customWidth="1"/>
    <col min="16202" max="16209" width="15.1640625" customWidth="1"/>
    <col min="16210" max="16210" width="14.83203125" customWidth="1"/>
    <col min="16211" max="16211" width="14.4140625" customWidth="1"/>
    <col min="16212" max="16219" width="14.83203125" customWidth="1"/>
    <col min="16220" max="16220" width="15.1640625" customWidth="1"/>
    <col min="16221" max="16221" width="14.83203125" customWidth="1"/>
    <col min="16222" max="16230" width="15.1640625" customWidth="1"/>
    <col min="16231" max="16231" width="14.83203125" customWidth="1"/>
    <col min="16232" max="16240" width="15.1640625" customWidth="1"/>
    <col min="16241" max="16241" width="14.83203125" customWidth="1"/>
    <col min="16242" max="16250" width="15.1640625" customWidth="1"/>
    <col min="16251" max="16251" width="14.83203125" customWidth="1"/>
    <col min="16252" max="16260" width="15.1640625" customWidth="1"/>
    <col min="16261" max="16261" width="14.83203125" customWidth="1"/>
    <col min="16262" max="16270" width="15.1640625" customWidth="1"/>
    <col min="16271" max="16271" width="14.83203125" customWidth="1"/>
    <col min="16272" max="16280" width="15.1640625" customWidth="1"/>
    <col min="16281" max="16281" width="14.83203125" customWidth="1"/>
    <col min="16282" max="16290" width="15.1640625" customWidth="1"/>
    <col min="16291" max="16291" width="14.83203125" customWidth="1"/>
    <col min="16292" max="16300" width="15.1640625" customWidth="1"/>
    <col min="16301" max="16301" width="14.83203125" customWidth="1"/>
    <col min="16302" max="16309" width="15.1640625" customWidth="1"/>
    <col min="16310" max="16310" width="14.83203125" customWidth="1"/>
    <col min="16311" max="16311" width="14.4140625" customWidth="1"/>
    <col min="16312" max="16319" width="14.83203125" customWidth="1"/>
    <col min="16320" max="16320" width="15.1640625" customWidth="1"/>
    <col min="16321" max="16321" width="14.83203125" customWidth="1"/>
    <col min="16322" max="16330" width="15.1640625" customWidth="1"/>
    <col min="16331" max="16331" width="14.83203125" customWidth="1"/>
    <col min="16332" max="16340" width="15.1640625" customWidth="1"/>
    <col min="16341" max="16341" width="14.83203125" customWidth="1"/>
    <col min="16342" max="16350" width="15.1640625" customWidth="1"/>
    <col min="16351" max="16351" width="14.83203125" customWidth="1"/>
    <col min="16352" max="16360" width="15.1640625" customWidth="1"/>
    <col min="16361" max="16361" width="14.83203125" customWidth="1"/>
    <col min="16362" max="16370" width="15.1640625" customWidth="1"/>
    <col min="16371" max="16371" width="14.83203125" customWidth="1"/>
    <col min="16372" max="16380" width="15.1640625" customWidth="1"/>
    <col min="16381" max="16381" width="14.83203125" customWidth="1"/>
    <col min="16382" max="16384" width="15.1640625" customWidth="1"/>
  </cols>
  <sheetData>
    <row r="1" spans="1:12" s="20" customFormat="1" ht="42.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1</v>
      </c>
      <c r="J1" s="22" t="s">
        <v>8</v>
      </c>
      <c r="K1" s="22" t="s">
        <v>9</v>
      </c>
      <c r="L1" s="23" t="s">
        <v>10</v>
      </c>
    </row>
    <row r="2" spans="1:12" s="18" customFormat="1" ht="40" customHeight="1">
      <c r="A2" s="78">
        <v>44937</v>
      </c>
      <c r="B2" s="95" t="s">
        <v>30</v>
      </c>
      <c r="C2" s="19" t="s">
        <v>29</v>
      </c>
      <c r="D2" s="98" t="s">
        <v>28</v>
      </c>
      <c r="E2" s="114" t="s">
        <v>63</v>
      </c>
      <c r="F2" s="80">
        <v>11927595</v>
      </c>
      <c r="G2" s="80">
        <v>3975853</v>
      </c>
      <c r="H2" s="16">
        <v>2</v>
      </c>
      <c r="I2" s="97" t="s">
        <v>32</v>
      </c>
      <c r="J2" s="96" t="s">
        <v>31</v>
      </c>
      <c r="K2" s="79"/>
      <c r="L2" s="97" t="s">
        <v>19</v>
      </c>
    </row>
    <row r="3" spans="1:12" s="18" customFormat="1" ht="40" customHeight="1">
      <c r="A3" s="78">
        <v>44986</v>
      </c>
      <c r="B3" s="128" t="s">
        <v>554</v>
      </c>
      <c r="C3" s="131" t="s">
        <v>556</v>
      </c>
      <c r="D3" s="52"/>
      <c r="E3" s="80">
        <v>231632</v>
      </c>
      <c r="F3" s="80"/>
      <c r="G3" s="80"/>
      <c r="H3" s="16">
        <v>1</v>
      </c>
      <c r="I3" s="129" t="s">
        <v>14</v>
      </c>
      <c r="J3" s="130" t="s">
        <v>555</v>
      </c>
      <c r="K3" s="83"/>
      <c r="L3" s="129" t="s">
        <v>19</v>
      </c>
    </row>
    <row r="4" spans="1:12" s="18" customFormat="1" ht="40" customHeight="1">
      <c r="A4" s="78">
        <v>45200</v>
      </c>
      <c r="B4" s="477" t="s">
        <v>1285</v>
      </c>
      <c r="C4" s="478" t="s">
        <v>1286</v>
      </c>
      <c r="D4" s="52"/>
      <c r="E4" s="479" t="s">
        <v>1287</v>
      </c>
      <c r="F4" s="80"/>
      <c r="G4" s="80"/>
      <c r="H4" s="16"/>
      <c r="I4" s="83"/>
      <c r="J4" s="84"/>
      <c r="K4" s="83"/>
      <c r="L4" s="83"/>
    </row>
    <row r="5" spans="1:12" s="18" customFormat="1" ht="40" customHeight="1">
      <c r="A5" s="78"/>
      <c r="B5" s="81"/>
      <c r="C5" s="82"/>
      <c r="D5" s="52"/>
      <c r="E5" s="80"/>
      <c r="F5" s="80"/>
      <c r="G5" s="80"/>
      <c r="H5" s="16"/>
      <c r="I5" s="83"/>
      <c r="J5" s="84"/>
      <c r="K5" s="83"/>
      <c r="L5" s="83"/>
    </row>
    <row r="6" spans="1:12" s="18" customFormat="1" ht="40" customHeight="1">
      <c r="A6" s="78"/>
      <c r="B6" s="81"/>
      <c r="C6" s="82"/>
      <c r="D6" s="52"/>
      <c r="E6" s="80"/>
      <c r="F6" s="80"/>
      <c r="G6" s="80"/>
      <c r="H6" s="16"/>
      <c r="I6" s="83"/>
      <c r="J6" s="84"/>
      <c r="K6" s="83"/>
      <c r="L6" s="83"/>
    </row>
    <row r="7" spans="1:12" s="18" customFormat="1" ht="40" customHeight="1">
      <c r="A7" s="78"/>
      <c r="B7" s="81"/>
      <c r="C7" s="82"/>
      <c r="D7" s="52"/>
      <c r="E7" s="80"/>
      <c r="F7" s="80"/>
      <c r="G7" s="80"/>
      <c r="H7" s="16"/>
      <c r="I7" s="83"/>
      <c r="J7" s="84"/>
      <c r="K7" s="83"/>
      <c r="L7" s="83"/>
    </row>
    <row r="8" spans="1:12" s="18" customFormat="1" ht="40" customHeight="1">
      <c r="A8" s="78"/>
      <c r="B8" s="81"/>
      <c r="C8" s="82"/>
      <c r="D8" s="52"/>
      <c r="E8" s="80"/>
      <c r="F8" s="80"/>
      <c r="G8" s="80"/>
      <c r="H8" s="16"/>
      <c r="I8" s="83"/>
      <c r="J8" s="84"/>
      <c r="K8" s="83"/>
      <c r="L8" s="83"/>
    </row>
    <row r="9" spans="1:12" s="18" customFormat="1" ht="40" customHeight="1">
      <c r="A9" s="78"/>
      <c r="B9" s="81"/>
      <c r="C9" s="82"/>
      <c r="D9" s="52"/>
      <c r="E9" s="80"/>
      <c r="F9" s="80"/>
      <c r="G9" s="80"/>
      <c r="H9" s="16"/>
      <c r="I9" s="83"/>
      <c r="J9" s="84"/>
      <c r="K9" s="83"/>
      <c r="L9" s="83"/>
    </row>
    <row r="10" spans="1:12" s="18" customFormat="1" ht="40" customHeight="1">
      <c r="A10" s="78"/>
      <c r="B10" s="81"/>
      <c r="C10" s="82"/>
      <c r="D10" s="52"/>
      <c r="E10" s="80"/>
      <c r="F10" s="80"/>
      <c r="G10" s="80"/>
      <c r="H10" s="16"/>
      <c r="I10" s="83"/>
      <c r="J10" s="84"/>
      <c r="K10" s="83"/>
      <c r="L10" s="83"/>
    </row>
    <row r="11" spans="1:12" s="18" customFormat="1" ht="40" customHeight="1">
      <c r="A11" s="78"/>
      <c r="B11" s="81"/>
      <c r="C11" s="82"/>
      <c r="D11" s="52"/>
      <c r="E11" s="80"/>
      <c r="F11" s="80"/>
      <c r="G11" s="80"/>
      <c r="H11" s="16"/>
      <c r="I11" s="83"/>
      <c r="J11" s="84"/>
      <c r="K11" s="83"/>
      <c r="L11" s="83"/>
    </row>
    <row r="12" spans="1:12" s="18" customFormat="1" ht="40" customHeight="1">
      <c r="A12" s="78"/>
      <c r="B12" s="81"/>
      <c r="C12" s="82"/>
      <c r="D12" s="52"/>
      <c r="E12" s="80"/>
      <c r="F12" s="80"/>
      <c r="G12" s="80"/>
      <c r="H12" s="16"/>
      <c r="I12" s="83"/>
      <c r="J12" s="84"/>
      <c r="K12" s="83"/>
      <c r="L12" s="83"/>
    </row>
    <row r="13" spans="1:12" s="18" customFormat="1" ht="40" customHeight="1">
      <c r="A13" s="78"/>
      <c r="B13" s="81"/>
      <c r="C13" s="82"/>
      <c r="D13" s="52"/>
      <c r="E13" s="80"/>
      <c r="F13" s="80"/>
      <c r="G13" s="80"/>
      <c r="H13" s="16"/>
      <c r="I13" s="83"/>
      <c r="J13" s="84"/>
      <c r="K13" s="83"/>
      <c r="L13" s="83"/>
    </row>
    <row r="14" spans="1:12" s="18" customFormat="1" ht="40" customHeight="1">
      <c r="A14" s="78"/>
      <c r="B14" s="81"/>
      <c r="C14" s="82"/>
      <c r="D14" s="52"/>
      <c r="E14" s="80"/>
      <c r="F14" s="80"/>
      <c r="G14" s="80"/>
      <c r="H14" s="16"/>
      <c r="I14" s="83"/>
      <c r="J14" s="84"/>
      <c r="K14" s="83"/>
      <c r="L14" s="83"/>
    </row>
    <row r="15" spans="1:12" s="18" customFormat="1" ht="40" customHeight="1">
      <c r="A15" s="78"/>
      <c r="B15" s="81"/>
      <c r="C15" s="82"/>
      <c r="D15" s="52"/>
      <c r="E15" s="80"/>
      <c r="F15" s="80"/>
      <c r="G15" s="80"/>
      <c r="H15" s="16"/>
      <c r="I15" s="83"/>
      <c r="J15" s="84"/>
      <c r="K15" s="83"/>
      <c r="L15" s="83"/>
    </row>
    <row r="16" spans="1:12" s="18" customFormat="1" ht="40" customHeight="1">
      <c r="A16" s="78"/>
      <c r="B16" s="81"/>
      <c r="C16" s="82"/>
      <c r="D16" s="52"/>
      <c r="E16" s="80"/>
      <c r="F16" s="80"/>
      <c r="G16" s="80"/>
      <c r="H16" s="16"/>
      <c r="I16" s="83"/>
      <c r="J16" s="84"/>
      <c r="K16" s="83"/>
      <c r="L16" s="83"/>
    </row>
    <row r="17" spans="1:12" s="18" customFormat="1" ht="40" customHeight="1">
      <c r="A17" s="78"/>
      <c r="B17" s="81"/>
      <c r="C17" s="82"/>
      <c r="D17" s="52"/>
      <c r="E17" s="80"/>
      <c r="F17" s="80"/>
      <c r="G17" s="80"/>
      <c r="H17" s="16"/>
      <c r="I17" s="83"/>
      <c r="J17" s="84"/>
      <c r="K17" s="83"/>
      <c r="L17" s="83"/>
    </row>
    <row r="18" spans="1:12" s="18" customFormat="1" ht="40" customHeight="1">
      <c r="A18" s="78"/>
      <c r="B18" s="81"/>
      <c r="C18" s="82"/>
      <c r="D18" s="52"/>
      <c r="E18" s="80"/>
      <c r="F18" s="80"/>
      <c r="G18" s="80"/>
      <c r="H18" s="16"/>
      <c r="I18" s="83"/>
      <c r="J18" s="84"/>
      <c r="K18" s="83"/>
      <c r="L18" s="83"/>
    </row>
    <row r="19" spans="1:12" s="18" customFormat="1" ht="40" customHeight="1">
      <c r="A19" s="78"/>
      <c r="B19" s="81"/>
      <c r="C19" s="82"/>
      <c r="D19" s="52"/>
      <c r="E19" s="80"/>
      <c r="F19" s="80"/>
      <c r="G19" s="80"/>
      <c r="H19" s="16"/>
      <c r="I19" s="83"/>
      <c r="J19" s="84"/>
      <c r="K19" s="83"/>
      <c r="L19" s="83"/>
    </row>
    <row r="20" spans="1:12" s="18" customFormat="1" ht="40" customHeight="1">
      <c r="A20" s="78"/>
      <c r="B20" s="81"/>
      <c r="C20" s="82"/>
      <c r="D20" s="52"/>
      <c r="E20" s="80"/>
      <c r="F20" s="80"/>
      <c r="G20" s="80"/>
      <c r="H20" s="16"/>
      <c r="I20" s="83"/>
      <c r="J20" s="84"/>
      <c r="K20" s="83"/>
      <c r="L20" s="83"/>
    </row>
    <row r="21" spans="1:12" s="18" customFormat="1" ht="40" customHeight="1">
      <c r="A21" s="78"/>
      <c r="B21" s="81"/>
      <c r="C21" s="82"/>
      <c r="D21" s="52"/>
      <c r="E21" s="80"/>
      <c r="F21" s="80"/>
      <c r="G21" s="80"/>
      <c r="H21" s="16"/>
      <c r="I21" s="83"/>
      <c r="J21" s="84"/>
      <c r="K21" s="83"/>
      <c r="L21" s="83"/>
    </row>
    <row r="22" spans="1:12" s="18" customFormat="1" ht="40" customHeight="1">
      <c r="A22" s="78"/>
      <c r="B22" s="81"/>
      <c r="C22" s="82"/>
      <c r="D22" s="52"/>
      <c r="E22" s="80"/>
      <c r="F22" s="80"/>
      <c r="G22" s="80"/>
      <c r="H22" s="16"/>
      <c r="I22" s="83"/>
      <c r="J22" s="84"/>
      <c r="K22" s="83"/>
      <c r="L22" s="83"/>
    </row>
    <row r="23" spans="1:12" s="18" customFormat="1" ht="40" customHeight="1">
      <c r="A23" s="78"/>
      <c r="B23" s="81"/>
      <c r="C23" s="82"/>
      <c r="D23" s="52"/>
      <c r="E23" s="80"/>
      <c r="F23" s="80"/>
      <c r="G23" s="80"/>
      <c r="H23" s="16"/>
      <c r="I23" s="83"/>
      <c r="J23" s="84"/>
      <c r="K23" s="83"/>
      <c r="L23" s="83"/>
    </row>
    <row r="24" spans="1:12" s="18" customFormat="1" ht="40" customHeight="1">
      <c r="A24" s="78"/>
      <c r="B24" s="81"/>
      <c r="C24" s="82"/>
      <c r="D24" s="52"/>
      <c r="E24" s="80"/>
      <c r="F24" s="80"/>
      <c r="G24" s="80"/>
      <c r="H24" s="16"/>
      <c r="I24" s="83"/>
      <c r="J24" s="84"/>
      <c r="K24" s="83"/>
      <c r="L24" s="83"/>
    </row>
    <row r="25" spans="1:12" s="18" customFormat="1" ht="40" customHeight="1">
      <c r="A25" s="78"/>
      <c r="B25" s="81"/>
      <c r="C25" s="82"/>
      <c r="D25" s="52"/>
      <c r="E25" s="80"/>
      <c r="F25" s="80"/>
      <c r="G25" s="80"/>
      <c r="H25" s="16"/>
      <c r="I25" s="83"/>
      <c r="J25" s="84"/>
      <c r="K25" s="83"/>
      <c r="L25" s="83"/>
    </row>
    <row r="26" spans="1:12" s="18" customFormat="1" ht="40" customHeight="1">
      <c r="A26" s="78"/>
      <c r="B26" s="81"/>
      <c r="C26" s="82"/>
      <c r="D26" s="52"/>
      <c r="E26" s="80"/>
      <c r="F26" s="80"/>
      <c r="G26" s="80"/>
      <c r="H26" s="16"/>
      <c r="I26" s="83"/>
      <c r="J26" s="84"/>
      <c r="K26" s="83"/>
      <c r="L26" s="83"/>
    </row>
    <row r="27" spans="1:12" s="18" customFormat="1" ht="40" customHeight="1">
      <c r="A27" s="78"/>
      <c r="B27" s="81"/>
      <c r="C27" s="82"/>
      <c r="D27" s="52"/>
      <c r="E27" s="80"/>
      <c r="F27" s="80"/>
      <c r="G27" s="80"/>
      <c r="H27" s="16"/>
      <c r="I27" s="83"/>
      <c r="J27" s="84"/>
      <c r="K27" s="83"/>
      <c r="L27" s="83"/>
    </row>
    <row r="28" spans="1:12" s="18" customFormat="1" ht="40" customHeight="1">
      <c r="A28" s="78"/>
      <c r="B28" s="81"/>
      <c r="C28" s="82"/>
      <c r="D28" s="52"/>
      <c r="E28" s="80"/>
      <c r="F28" s="80"/>
      <c r="G28" s="80"/>
      <c r="H28" s="16"/>
      <c r="I28" s="83"/>
      <c r="J28" s="84"/>
      <c r="K28" s="83"/>
      <c r="L28" s="83"/>
    </row>
    <row r="29" spans="1:12" s="18" customFormat="1" ht="40" customHeight="1">
      <c r="A29" s="78"/>
      <c r="B29" s="81"/>
      <c r="C29" s="82"/>
      <c r="D29" s="52"/>
      <c r="E29" s="80"/>
      <c r="F29" s="80"/>
      <c r="G29" s="80"/>
      <c r="H29" s="16"/>
      <c r="I29" s="83"/>
      <c r="J29" s="84"/>
      <c r="K29" s="83"/>
      <c r="L29" s="83"/>
    </row>
    <row r="30" spans="1:12" s="18" customFormat="1" ht="40" customHeight="1">
      <c r="A30" s="78"/>
      <c r="B30" s="81"/>
      <c r="C30" s="82"/>
      <c r="D30" s="52"/>
      <c r="E30" s="80"/>
      <c r="F30" s="80"/>
      <c r="G30" s="80"/>
      <c r="H30" s="16"/>
      <c r="I30" s="83"/>
      <c r="J30" s="84"/>
      <c r="K30" s="83"/>
      <c r="L30" s="83"/>
    </row>
    <row r="31" spans="1:12" s="18" customFormat="1" ht="40" customHeight="1">
      <c r="A31" s="78"/>
      <c r="B31" s="81"/>
      <c r="C31" s="82"/>
      <c r="D31" s="52"/>
      <c r="E31" s="80"/>
      <c r="F31" s="80"/>
      <c r="G31" s="80"/>
      <c r="H31" s="16"/>
      <c r="I31" s="83"/>
      <c r="J31" s="84"/>
      <c r="K31" s="83"/>
      <c r="L31" s="83"/>
    </row>
    <row r="32" spans="1:12" s="18" customFormat="1" ht="40" customHeight="1">
      <c r="A32" s="78"/>
      <c r="B32" s="81"/>
      <c r="C32" s="82"/>
      <c r="D32" s="52"/>
      <c r="E32" s="80"/>
      <c r="F32" s="80"/>
      <c r="G32" s="80"/>
      <c r="H32" s="16"/>
      <c r="I32" s="83"/>
      <c r="J32" s="84"/>
      <c r="K32" s="83"/>
      <c r="L32" s="83"/>
    </row>
    <row r="33" spans="1:12" s="18" customFormat="1" ht="40" customHeight="1">
      <c r="A33" s="78"/>
      <c r="B33" s="81"/>
      <c r="C33" s="82"/>
      <c r="D33" s="52"/>
      <c r="E33" s="80"/>
      <c r="F33" s="80"/>
      <c r="G33" s="80"/>
      <c r="H33" s="16"/>
      <c r="I33" s="83"/>
      <c r="J33" s="84"/>
      <c r="K33" s="83"/>
      <c r="L33" s="83"/>
    </row>
    <row r="34" spans="1:12" s="18" customFormat="1" ht="40" customHeight="1">
      <c r="A34" s="78"/>
      <c r="B34" s="81"/>
      <c r="C34" s="82"/>
      <c r="D34" s="52"/>
      <c r="E34" s="80"/>
      <c r="F34" s="80"/>
      <c r="G34" s="80"/>
      <c r="H34" s="16"/>
      <c r="I34" s="83"/>
      <c r="J34" s="84"/>
      <c r="K34" s="83"/>
      <c r="L34" s="83"/>
    </row>
    <row r="35" spans="1:12" s="18" customFormat="1" ht="40" customHeight="1">
      <c r="A35" s="78"/>
      <c r="B35" s="81"/>
      <c r="C35" s="82"/>
      <c r="D35" s="52"/>
      <c r="E35" s="80"/>
      <c r="F35" s="80"/>
      <c r="G35" s="80"/>
      <c r="H35" s="16"/>
      <c r="I35" s="83"/>
      <c r="J35" s="84"/>
      <c r="K35" s="83"/>
      <c r="L35" s="83"/>
    </row>
    <row r="36" spans="1:12" s="18" customFormat="1" ht="40" customHeight="1">
      <c r="A36" s="78"/>
      <c r="B36" s="81"/>
      <c r="C36" s="82"/>
      <c r="D36" s="52"/>
      <c r="E36" s="80"/>
      <c r="F36" s="80"/>
      <c r="G36" s="80"/>
      <c r="H36" s="16"/>
      <c r="I36" s="83"/>
      <c r="J36" s="84"/>
      <c r="K36" s="83"/>
      <c r="L36" s="83"/>
    </row>
    <row r="37" spans="1:12" s="18" customFormat="1" ht="40" customHeight="1">
      <c r="A37" s="78"/>
      <c r="B37" s="81"/>
      <c r="C37" s="82"/>
      <c r="D37" s="52"/>
      <c r="E37" s="80"/>
      <c r="F37" s="80"/>
      <c r="G37" s="80"/>
      <c r="H37" s="16"/>
      <c r="I37" s="83"/>
      <c r="J37" s="84"/>
      <c r="K37" s="83"/>
      <c r="L37" s="83"/>
    </row>
    <row r="38" spans="1:12" s="18" customFormat="1" ht="40" customHeight="1">
      <c r="A38" s="78"/>
      <c r="B38" s="81"/>
      <c r="C38" s="82"/>
      <c r="D38" s="52"/>
      <c r="E38" s="80"/>
      <c r="F38" s="80"/>
      <c r="G38" s="80"/>
      <c r="H38" s="16"/>
      <c r="I38" s="83"/>
      <c r="J38" s="84"/>
      <c r="K38" s="83"/>
      <c r="L38" s="83"/>
    </row>
    <row r="39" spans="1:12" s="18" customFormat="1" ht="40" customHeight="1">
      <c r="A39" s="78"/>
      <c r="B39" s="81"/>
      <c r="C39" s="82"/>
      <c r="D39" s="52"/>
      <c r="E39" s="80"/>
      <c r="F39" s="80"/>
      <c r="G39" s="80"/>
      <c r="H39" s="16"/>
      <c r="I39" s="83"/>
      <c r="J39" s="84"/>
      <c r="K39" s="83"/>
      <c r="L39" s="83"/>
    </row>
    <row r="40" spans="1:12" s="18" customFormat="1" ht="40" customHeight="1">
      <c r="A40" s="78"/>
      <c r="B40" s="81"/>
      <c r="C40" s="82"/>
      <c r="D40" s="52"/>
      <c r="E40" s="80"/>
      <c r="F40" s="80"/>
      <c r="G40" s="80"/>
      <c r="H40" s="16"/>
      <c r="I40" s="83"/>
      <c r="J40" s="84"/>
      <c r="K40" s="83"/>
      <c r="L40" s="83"/>
    </row>
    <row r="41" spans="1:12" s="18" customFormat="1" ht="40" customHeight="1">
      <c r="A41" s="78"/>
      <c r="B41" s="85"/>
      <c r="C41" s="86"/>
      <c r="D41" s="52"/>
      <c r="E41" s="80"/>
      <c r="F41" s="80"/>
      <c r="G41" s="80"/>
      <c r="H41" s="16"/>
      <c r="I41" s="83"/>
      <c r="J41" s="84"/>
      <c r="K41" s="83"/>
      <c r="L41" s="83"/>
    </row>
    <row r="42" spans="1:12" s="18" customFormat="1" ht="40" customHeight="1">
      <c r="A42" s="78"/>
      <c r="B42" s="81"/>
      <c r="C42" s="86"/>
      <c r="D42" s="52"/>
      <c r="E42" s="80"/>
      <c r="F42" s="80"/>
      <c r="G42" s="80"/>
      <c r="H42" s="16"/>
      <c r="I42" s="83"/>
      <c r="J42" s="84"/>
      <c r="K42" s="83"/>
      <c r="L42" s="83"/>
    </row>
    <row r="43" spans="1:12" s="18" customFormat="1" ht="40" customHeight="1">
      <c r="A43" s="78"/>
      <c r="B43" s="81"/>
      <c r="C43" s="82"/>
      <c r="D43" s="52"/>
      <c r="E43" s="80"/>
      <c r="F43" s="87"/>
      <c r="G43" s="80"/>
      <c r="H43" s="16"/>
      <c r="I43" s="83"/>
      <c r="J43" s="84"/>
      <c r="K43" s="83"/>
      <c r="L43" s="83"/>
    </row>
    <row r="44" spans="1:12" s="18" customFormat="1" ht="40" customHeight="1">
      <c r="A44" s="78"/>
      <c r="B44" s="81"/>
      <c r="C44" s="82"/>
      <c r="D44" s="53"/>
      <c r="E44" s="80"/>
      <c r="F44" s="87"/>
      <c r="G44" s="80"/>
      <c r="H44" s="16"/>
      <c r="I44" s="83"/>
      <c r="J44" s="84"/>
      <c r="K44" s="83"/>
      <c r="L44" s="83"/>
    </row>
    <row r="45" spans="1:12" s="18" customFormat="1" ht="40" customHeight="1">
      <c r="A45" s="78"/>
      <c r="B45" s="81"/>
      <c r="C45" s="44"/>
      <c r="D45" s="88"/>
      <c r="E45" s="45"/>
      <c r="F45" s="87"/>
      <c r="G45" s="45"/>
      <c r="H45" s="16"/>
      <c r="I45" s="83"/>
      <c r="J45" s="84"/>
      <c r="K45" s="83"/>
      <c r="L45" s="83"/>
    </row>
    <row r="46" spans="1:12" s="18" customFormat="1" ht="40" customHeight="1">
      <c r="A46" s="78"/>
      <c r="B46" s="81"/>
      <c r="C46" s="44"/>
      <c r="D46" s="88"/>
      <c r="E46" s="45"/>
      <c r="F46" s="87"/>
      <c r="G46" s="45"/>
      <c r="H46" s="16"/>
      <c r="I46" s="83"/>
      <c r="J46" s="84"/>
      <c r="K46" s="83"/>
      <c r="L46" s="83"/>
    </row>
    <row r="47" spans="1:12" s="18" customFormat="1" ht="40" customHeight="1">
      <c r="A47" s="78"/>
      <c r="B47" s="81"/>
      <c r="C47" s="44"/>
      <c r="D47" s="88"/>
      <c r="E47" s="45"/>
      <c r="F47" s="87"/>
      <c r="G47" s="45"/>
      <c r="H47" s="16"/>
      <c r="I47" s="83"/>
      <c r="J47" s="84"/>
      <c r="K47" s="83"/>
      <c r="L47" s="83"/>
    </row>
    <row r="48" spans="1:12" s="18" customFormat="1" ht="40" customHeight="1">
      <c r="A48" s="78"/>
      <c r="B48" s="81"/>
      <c r="C48" s="82"/>
      <c r="D48" s="52"/>
      <c r="E48" s="80"/>
      <c r="F48" s="87"/>
      <c r="G48" s="80"/>
      <c r="H48" s="16"/>
      <c r="I48" s="83"/>
      <c r="J48" s="84"/>
      <c r="K48" s="83"/>
      <c r="L48" s="83"/>
    </row>
    <row r="49" spans="1:12" s="18" customFormat="1" ht="40" customHeight="1">
      <c r="A49" s="78"/>
      <c r="B49" s="81"/>
      <c r="C49" s="82"/>
      <c r="D49" s="52"/>
      <c r="E49" s="80"/>
      <c r="F49" s="80"/>
      <c r="G49" s="80"/>
      <c r="H49" s="16"/>
      <c r="I49" s="83"/>
      <c r="J49" s="84"/>
      <c r="K49" s="83"/>
      <c r="L49" s="83"/>
    </row>
    <row r="50" spans="1:12" s="18" customFormat="1" ht="40" customHeight="1">
      <c r="A50" s="78"/>
      <c r="B50" s="81"/>
      <c r="C50" s="82"/>
      <c r="D50" s="52"/>
      <c r="E50" s="80"/>
      <c r="F50" s="80"/>
      <c r="G50" s="80"/>
      <c r="H50" s="16"/>
      <c r="I50" s="83"/>
      <c r="J50" s="84"/>
      <c r="K50" s="83"/>
      <c r="L50" s="83"/>
    </row>
    <row r="51" spans="1:12" s="18" customFormat="1" ht="40" customHeight="1">
      <c r="A51" s="78"/>
      <c r="B51" s="81"/>
      <c r="C51" s="82"/>
      <c r="D51" s="52"/>
      <c r="E51" s="80"/>
      <c r="F51" s="80"/>
      <c r="G51" s="80"/>
      <c r="H51" s="16"/>
      <c r="I51" s="83"/>
      <c r="J51" s="84"/>
      <c r="K51" s="83"/>
      <c r="L51" s="83"/>
    </row>
    <row r="52" spans="1:12" s="18" customFormat="1" ht="40" customHeight="1">
      <c r="A52" s="78"/>
      <c r="B52" s="85"/>
      <c r="C52" s="82"/>
      <c r="D52" s="52"/>
      <c r="E52" s="80"/>
      <c r="F52" s="80"/>
      <c r="G52" s="80"/>
      <c r="H52" s="16"/>
      <c r="I52" s="83"/>
      <c r="J52" s="84"/>
      <c r="K52" s="83"/>
      <c r="L52" s="83"/>
    </row>
    <row r="53" spans="1:12" s="18" customFormat="1" ht="40" customHeight="1">
      <c r="A53" s="78"/>
      <c r="B53" s="81"/>
      <c r="C53" s="82"/>
      <c r="D53" s="52"/>
      <c r="E53" s="80"/>
      <c r="F53" s="80"/>
      <c r="G53" s="80"/>
      <c r="H53" s="16"/>
      <c r="I53" s="83"/>
      <c r="J53" s="84"/>
      <c r="K53" s="83"/>
      <c r="L53" s="83"/>
    </row>
    <row r="54" spans="1:12" s="18" customFormat="1" ht="40" customHeight="1">
      <c r="A54" s="78"/>
      <c r="B54" s="81"/>
      <c r="C54" s="82"/>
      <c r="D54" s="52"/>
      <c r="E54" s="80"/>
      <c r="F54" s="80"/>
      <c r="G54" s="80"/>
      <c r="H54" s="16"/>
      <c r="I54" s="83"/>
      <c r="J54" s="84"/>
      <c r="K54" s="83"/>
      <c r="L54" s="83"/>
    </row>
    <row r="55" spans="1:12" s="18" customFormat="1" ht="40" customHeight="1">
      <c r="A55" s="78"/>
      <c r="B55" s="81"/>
      <c r="C55" s="82"/>
      <c r="D55" s="52"/>
      <c r="E55" s="80"/>
      <c r="F55" s="80"/>
      <c r="G55" s="80"/>
      <c r="H55" s="16"/>
      <c r="I55" s="83"/>
      <c r="J55" s="84"/>
      <c r="K55" s="83"/>
      <c r="L55" s="83"/>
    </row>
    <row r="56" spans="1:12" s="18" customFormat="1" ht="40" customHeight="1">
      <c r="A56" s="78"/>
      <c r="B56" s="81"/>
      <c r="C56" s="82"/>
      <c r="D56" s="52"/>
      <c r="E56" s="80"/>
      <c r="F56" s="80"/>
      <c r="G56" s="80"/>
      <c r="H56" s="16"/>
      <c r="I56" s="83"/>
      <c r="J56" s="84"/>
      <c r="K56" s="83"/>
      <c r="L56" s="83"/>
    </row>
    <row r="57" spans="1:12" s="18" customFormat="1" ht="40" customHeight="1">
      <c r="A57" s="78"/>
      <c r="B57" s="81"/>
      <c r="C57" s="44"/>
      <c r="D57" s="53"/>
      <c r="E57" s="45"/>
      <c r="F57" s="80"/>
      <c r="G57" s="80"/>
      <c r="H57" s="16"/>
      <c r="I57" s="83"/>
      <c r="J57" s="84"/>
      <c r="K57" s="83"/>
      <c r="L57" s="83"/>
    </row>
    <row r="58" spans="1:12" s="18" customFormat="1" ht="40" customHeight="1">
      <c r="A58" s="78"/>
      <c r="B58" s="81"/>
      <c r="C58" s="82"/>
      <c r="D58" s="52"/>
      <c r="E58" s="80"/>
      <c r="F58" s="80"/>
      <c r="G58" s="80"/>
      <c r="H58" s="16"/>
      <c r="I58" s="83"/>
      <c r="J58" s="84"/>
      <c r="K58" s="83"/>
      <c r="L58" s="83"/>
    </row>
    <row r="59" spans="1:12" s="18" customFormat="1" ht="40" customHeight="1">
      <c r="A59" s="78"/>
      <c r="B59" s="81"/>
      <c r="C59" s="82"/>
      <c r="D59" s="52"/>
      <c r="E59" s="80"/>
      <c r="F59" s="80"/>
      <c r="G59" s="80"/>
      <c r="H59" s="16"/>
      <c r="I59" s="83"/>
      <c r="J59" s="84"/>
      <c r="K59" s="83"/>
      <c r="L59" s="83"/>
    </row>
    <row r="60" spans="1:12" s="18" customFormat="1" ht="40" customHeight="1">
      <c r="A60" s="78"/>
      <c r="B60" s="81"/>
      <c r="C60" s="82"/>
      <c r="D60" s="52"/>
      <c r="E60" s="80"/>
      <c r="F60" s="80"/>
      <c r="G60" s="80"/>
      <c r="H60" s="16"/>
      <c r="I60" s="83"/>
      <c r="J60" s="84"/>
      <c r="K60" s="83"/>
      <c r="L60" s="83"/>
    </row>
    <row r="61" spans="1:12" s="18" customFormat="1" ht="40" customHeight="1">
      <c r="A61" s="78"/>
      <c r="B61" s="81"/>
      <c r="C61" s="82"/>
      <c r="D61" s="52"/>
      <c r="E61" s="80"/>
      <c r="F61" s="87"/>
      <c r="G61" s="80"/>
      <c r="H61" s="16"/>
      <c r="I61" s="83"/>
      <c r="J61" s="84"/>
      <c r="K61" s="83"/>
      <c r="L61" s="83"/>
    </row>
    <row r="62" spans="1:12" s="18" customFormat="1" ht="40" customHeight="1">
      <c r="A62" s="78"/>
      <c r="B62" s="81"/>
      <c r="C62" s="82"/>
      <c r="D62" s="52"/>
      <c r="E62" s="80"/>
      <c r="F62" s="80"/>
      <c r="G62" s="80"/>
      <c r="H62" s="16"/>
      <c r="I62" s="83"/>
      <c r="J62" s="84"/>
      <c r="K62" s="83"/>
      <c r="L62" s="83"/>
    </row>
    <row r="63" spans="1:12" s="18" customFormat="1" ht="40" customHeight="1">
      <c r="A63" s="78"/>
      <c r="B63" s="81"/>
      <c r="C63" s="82"/>
      <c r="D63" s="52"/>
      <c r="E63" s="80"/>
      <c r="F63" s="87"/>
      <c r="G63" s="80"/>
      <c r="H63" s="16"/>
      <c r="I63" s="83"/>
      <c r="J63" s="84"/>
      <c r="K63" s="83"/>
      <c r="L63" s="83"/>
    </row>
    <row r="64" spans="1:12" s="18" customFormat="1" ht="40" customHeight="1">
      <c r="A64" s="78"/>
      <c r="B64" s="81"/>
      <c r="C64" s="82"/>
      <c r="D64" s="52"/>
      <c r="E64" s="80"/>
      <c r="F64" s="87"/>
      <c r="G64" s="80"/>
      <c r="H64" s="16"/>
      <c r="I64" s="83"/>
      <c r="J64" s="84"/>
      <c r="K64" s="83"/>
      <c r="L64" s="83"/>
    </row>
    <row r="65" spans="1:12" s="18" customFormat="1" ht="40" customHeight="1">
      <c r="A65" s="78"/>
      <c r="B65" s="81"/>
      <c r="C65" s="82"/>
      <c r="D65" s="52"/>
      <c r="E65" s="80"/>
      <c r="F65" s="80"/>
      <c r="G65" s="80"/>
      <c r="H65" s="16"/>
      <c r="I65" s="83"/>
      <c r="J65" s="84"/>
      <c r="K65" s="83"/>
      <c r="L65" s="83"/>
    </row>
    <row r="66" spans="1:12" s="18" customFormat="1" ht="40" customHeight="1">
      <c r="A66" s="78"/>
      <c r="B66" s="81"/>
      <c r="C66" s="82"/>
      <c r="D66" s="52"/>
      <c r="E66" s="80"/>
      <c r="F66" s="80"/>
      <c r="G66" s="80"/>
      <c r="H66" s="16"/>
      <c r="I66" s="83"/>
      <c r="J66" s="84"/>
      <c r="K66" s="83"/>
      <c r="L66" s="83"/>
    </row>
    <row r="67" spans="1:12" s="18" customFormat="1" ht="40" customHeight="1">
      <c r="A67" s="78"/>
      <c r="B67" s="81"/>
      <c r="C67" s="82"/>
      <c r="D67" s="52"/>
      <c r="E67" s="80"/>
      <c r="F67" s="80"/>
      <c r="G67" s="80"/>
      <c r="H67" s="16"/>
      <c r="I67" s="83"/>
      <c r="J67" s="84"/>
      <c r="K67" s="83"/>
      <c r="L67" s="83"/>
    </row>
    <row r="68" spans="1:12" s="18" customFormat="1" ht="40" customHeight="1">
      <c r="A68" s="78"/>
      <c r="B68" s="81"/>
      <c r="C68" s="82"/>
      <c r="D68" s="52"/>
      <c r="E68" s="80"/>
      <c r="F68" s="80"/>
      <c r="G68" s="80"/>
      <c r="H68" s="16"/>
      <c r="I68" s="83"/>
      <c r="J68" s="84"/>
      <c r="K68" s="83"/>
      <c r="L68" s="83"/>
    </row>
    <row r="69" spans="1:12" s="18" customFormat="1" ht="40" customHeight="1">
      <c r="A69" s="78"/>
      <c r="B69" s="81"/>
      <c r="C69" s="82"/>
      <c r="D69" s="52"/>
      <c r="E69" s="80"/>
      <c r="F69" s="87"/>
      <c r="G69" s="80"/>
      <c r="H69" s="16"/>
      <c r="I69" s="83"/>
      <c r="J69" s="84"/>
      <c r="K69" s="83"/>
      <c r="L69" s="83"/>
    </row>
    <row r="70" spans="1:12" s="18" customFormat="1" ht="40" customHeight="1">
      <c r="A70" s="78"/>
      <c r="B70" s="81"/>
      <c r="C70" s="82"/>
      <c r="D70" s="52"/>
      <c r="E70" s="80"/>
      <c r="F70" s="80"/>
      <c r="G70" s="80"/>
      <c r="H70" s="16"/>
      <c r="I70" s="83"/>
      <c r="J70" s="84"/>
      <c r="K70" s="83"/>
      <c r="L70" s="83"/>
    </row>
    <row r="71" spans="1:12" s="18" customFormat="1" ht="40" customHeight="1">
      <c r="A71" s="78"/>
      <c r="B71" s="81"/>
      <c r="C71" s="82"/>
      <c r="D71" s="52"/>
      <c r="E71" s="80"/>
      <c r="F71" s="87"/>
      <c r="G71" s="80"/>
      <c r="H71" s="16"/>
      <c r="I71" s="83"/>
      <c r="J71" s="84"/>
      <c r="K71" s="83"/>
      <c r="L71" s="83"/>
    </row>
    <row r="72" spans="1:12" s="18" customFormat="1" ht="40" customHeight="1">
      <c r="A72" s="78"/>
      <c r="B72" s="81"/>
      <c r="C72" s="82"/>
      <c r="D72" s="52"/>
      <c r="E72" s="80"/>
      <c r="F72" s="87"/>
      <c r="G72" s="80"/>
      <c r="H72" s="16"/>
      <c r="I72" s="83"/>
      <c r="J72" s="84"/>
      <c r="K72" s="83"/>
      <c r="L72" s="83"/>
    </row>
    <row r="73" spans="1:12" s="18" customFormat="1" ht="40" customHeight="1">
      <c r="A73" s="78"/>
      <c r="B73" s="81"/>
      <c r="C73" s="82"/>
      <c r="D73" s="52"/>
      <c r="E73" s="80"/>
      <c r="F73" s="87"/>
      <c r="G73" s="80"/>
      <c r="H73" s="16"/>
      <c r="I73" s="83"/>
      <c r="J73" s="84"/>
      <c r="K73" s="83"/>
      <c r="L73" s="83"/>
    </row>
    <row r="74" spans="1:12" s="18" customFormat="1" ht="40" customHeight="1">
      <c r="A74" s="78"/>
      <c r="B74" s="81"/>
      <c r="C74" s="82"/>
      <c r="D74" s="52"/>
      <c r="E74" s="80"/>
      <c r="F74" s="87"/>
      <c r="G74" s="80"/>
      <c r="H74" s="16"/>
      <c r="I74" s="83"/>
      <c r="J74" s="84"/>
      <c r="K74" s="83"/>
      <c r="L74" s="83"/>
    </row>
    <row r="75" spans="1:12" s="18" customFormat="1" ht="40" customHeight="1">
      <c r="A75" s="78"/>
      <c r="B75" s="81"/>
      <c r="C75" s="82"/>
      <c r="D75" s="52"/>
      <c r="E75" s="80"/>
      <c r="F75" s="87"/>
      <c r="G75" s="80"/>
      <c r="H75" s="16"/>
      <c r="I75" s="83"/>
      <c r="J75" s="84"/>
      <c r="K75" s="83"/>
      <c r="L75" s="83"/>
    </row>
    <row r="76" spans="1:12" s="18" customFormat="1" ht="40" customHeight="1">
      <c r="A76" s="78"/>
      <c r="B76" s="81"/>
      <c r="C76" s="82"/>
      <c r="D76" s="52"/>
      <c r="E76" s="80"/>
      <c r="F76" s="87"/>
      <c r="G76" s="80"/>
      <c r="H76" s="16"/>
      <c r="I76" s="83"/>
      <c r="J76" s="84"/>
      <c r="K76" s="83"/>
      <c r="L76" s="83"/>
    </row>
    <row r="77" spans="1:12" s="18" customFormat="1" ht="40" customHeight="1">
      <c r="A77" s="78"/>
      <c r="B77" s="81"/>
      <c r="C77" s="82"/>
      <c r="D77" s="52"/>
      <c r="E77" s="80"/>
      <c r="F77" s="87"/>
      <c r="G77" s="80"/>
      <c r="H77" s="16"/>
      <c r="I77" s="83"/>
      <c r="J77" s="84"/>
      <c r="K77" s="83"/>
      <c r="L77" s="83"/>
    </row>
    <row r="78" spans="1:12" s="18" customFormat="1" ht="40" customHeight="1">
      <c r="A78" s="78"/>
      <c r="B78" s="81"/>
      <c r="C78" s="82"/>
      <c r="D78" s="52"/>
      <c r="E78" s="80"/>
      <c r="F78" s="87"/>
      <c r="G78" s="80"/>
      <c r="H78" s="16"/>
      <c r="I78" s="83"/>
      <c r="J78" s="84"/>
      <c r="K78" s="83"/>
      <c r="L78" s="83"/>
    </row>
    <row r="79" spans="1:12" s="18" customFormat="1" ht="40" customHeight="1">
      <c r="A79" s="78"/>
      <c r="B79" s="81"/>
      <c r="C79" s="82"/>
      <c r="D79" s="52"/>
      <c r="E79" s="80"/>
      <c r="F79" s="87"/>
      <c r="G79" s="80"/>
      <c r="H79" s="16"/>
      <c r="I79" s="83"/>
      <c r="J79" s="84"/>
      <c r="K79" s="83"/>
      <c r="L79" s="83"/>
    </row>
    <row r="80" spans="1:12" s="18" customFormat="1" ht="40" customHeight="1">
      <c r="A80" s="78"/>
      <c r="B80" s="81"/>
      <c r="C80" s="82"/>
      <c r="D80" s="52"/>
      <c r="E80" s="80"/>
      <c r="F80" s="87"/>
      <c r="G80" s="80"/>
      <c r="H80" s="16"/>
      <c r="I80" s="83"/>
      <c r="J80" s="84"/>
      <c r="K80" s="83"/>
      <c r="L80" s="83"/>
    </row>
    <row r="81" spans="1:12" s="18" customFormat="1" ht="40" customHeight="1">
      <c r="A81" s="78"/>
      <c r="B81" s="81"/>
      <c r="C81" s="82"/>
      <c r="D81" s="52"/>
      <c r="E81" s="80"/>
      <c r="F81" s="87"/>
      <c r="G81" s="80"/>
      <c r="H81" s="16"/>
      <c r="I81" s="83"/>
      <c r="J81" s="84"/>
      <c r="K81" s="83"/>
      <c r="L81" s="83"/>
    </row>
    <row r="82" spans="1:12" s="18" customFormat="1" ht="40" customHeight="1">
      <c r="A82" s="78"/>
      <c r="B82" s="81"/>
      <c r="C82" s="82"/>
      <c r="D82" s="52"/>
      <c r="E82" s="80"/>
      <c r="F82" s="87"/>
      <c r="G82" s="80"/>
      <c r="H82" s="16"/>
      <c r="I82" s="83"/>
      <c r="J82" s="84"/>
      <c r="K82" s="83"/>
      <c r="L82" s="83"/>
    </row>
    <row r="83" spans="1:12" s="18" customFormat="1" ht="40" customHeight="1">
      <c r="A83" s="78"/>
      <c r="B83" s="81"/>
      <c r="C83" s="82"/>
      <c r="D83" s="52"/>
      <c r="E83" s="80"/>
      <c r="F83" s="87"/>
      <c r="G83" s="80"/>
      <c r="H83" s="16"/>
      <c r="I83" s="83"/>
      <c r="J83" s="84"/>
      <c r="K83" s="83"/>
      <c r="L83" s="83"/>
    </row>
    <row r="84" spans="1:12" s="18" customFormat="1" ht="40" customHeight="1">
      <c r="A84" s="78"/>
      <c r="B84" s="81"/>
      <c r="C84" s="82"/>
      <c r="D84" s="52"/>
      <c r="E84" s="80"/>
      <c r="F84" s="87"/>
      <c r="G84" s="80"/>
      <c r="H84" s="16"/>
      <c r="I84" s="83"/>
      <c r="J84" s="84"/>
      <c r="K84" s="83"/>
      <c r="L84" s="83"/>
    </row>
    <row r="85" spans="1:12" s="18" customFormat="1" ht="40" customHeight="1">
      <c r="A85" s="78"/>
      <c r="B85" s="81"/>
      <c r="C85" s="82"/>
      <c r="D85" s="52"/>
      <c r="E85" s="80"/>
      <c r="F85" s="87"/>
      <c r="G85" s="80"/>
      <c r="H85" s="16"/>
      <c r="I85" s="83"/>
      <c r="J85" s="84"/>
      <c r="K85" s="83"/>
      <c r="L85" s="83"/>
    </row>
    <row r="86" spans="1:12" s="18" customFormat="1" ht="40" customHeight="1">
      <c r="A86" s="78"/>
      <c r="B86" s="81"/>
      <c r="C86" s="82"/>
      <c r="D86" s="52"/>
      <c r="E86" s="80"/>
      <c r="F86" s="87"/>
      <c r="G86" s="80"/>
      <c r="H86" s="16"/>
      <c r="I86" s="83"/>
      <c r="J86" s="84"/>
      <c r="K86" s="83"/>
      <c r="L86" s="83"/>
    </row>
    <row r="87" spans="1:12" s="18" customFormat="1" ht="40" customHeight="1">
      <c r="A87" s="78"/>
      <c r="B87" s="81"/>
      <c r="C87" s="82"/>
      <c r="D87" s="52"/>
      <c r="E87" s="80"/>
      <c r="F87" s="87"/>
      <c r="G87" s="80"/>
      <c r="H87" s="16"/>
      <c r="I87" s="83"/>
      <c r="J87" s="84"/>
      <c r="K87" s="83"/>
      <c r="L87" s="83"/>
    </row>
    <row r="88" spans="1:12" s="18" customFormat="1" ht="40" customHeight="1">
      <c r="A88" s="78"/>
      <c r="B88" s="81"/>
      <c r="C88" s="82"/>
      <c r="D88" s="52"/>
      <c r="E88" s="80"/>
      <c r="F88" s="87"/>
      <c r="G88" s="80"/>
      <c r="H88" s="16"/>
      <c r="I88" s="83"/>
      <c r="J88" s="84"/>
      <c r="K88" s="83"/>
      <c r="L88" s="83"/>
    </row>
    <row r="89" spans="1:12" s="18" customFormat="1" ht="40" customHeight="1">
      <c r="A89" s="78"/>
      <c r="B89" s="81"/>
      <c r="C89" s="82"/>
      <c r="D89" s="52"/>
      <c r="E89" s="80"/>
      <c r="F89" s="87"/>
      <c r="G89" s="80"/>
      <c r="H89" s="16"/>
      <c r="I89" s="83"/>
      <c r="J89" s="84"/>
      <c r="K89" s="83"/>
      <c r="L89" s="83"/>
    </row>
    <row r="90" spans="1:12" s="18" customFormat="1" ht="40" customHeight="1">
      <c r="A90" s="78"/>
      <c r="B90" s="81"/>
      <c r="C90" s="82"/>
      <c r="D90" s="52"/>
      <c r="E90" s="80"/>
      <c r="F90" s="87"/>
      <c r="G90" s="80"/>
      <c r="H90" s="16"/>
      <c r="I90" s="83"/>
      <c r="J90" s="84"/>
      <c r="K90" s="83"/>
      <c r="L90" s="83"/>
    </row>
    <row r="91" spans="1:12" s="18" customFormat="1" ht="40" customHeight="1">
      <c r="A91" s="78"/>
      <c r="B91" s="81"/>
      <c r="C91" s="82"/>
      <c r="D91" s="52"/>
      <c r="E91" s="80"/>
      <c r="F91" s="87"/>
      <c r="G91" s="80"/>
      <c r="H91" s="16"/>
      <c r="I91" s="83"/>
      <c r="J91" s="84"/>
      <c r="K91" s="83"/>
      <c r="L91" s="83"/>
    </row>
    <row r="92" spans="1:12" s="18" customFormat="1" ht="40" customHeight="1">
      <c r="A92" s="78"/>
      <c r="B92" s="81"/>
      <c r="C92" s="82"/>
      <c r="D92" s="52"/>
      <c r="E92" s="80"/>
      <c r="F92" s="80"/>
      <c r="G92" s="80"/>
      <c r="H92" s="16"/>
      <c r="I92" s="83"/>
      <c r="J92" s="84"/>
      <c r="K92" s="83"/>
      <c r="L92" s="83"/>
    </row>
    <row r="93" spans="1:12" s="18" customFormat="1" ht="40" customHeight="1">
      <c r="A93" s="78"/>
      <c r="B93" s="81"/>
      <c r="C93" s="82"/>
      <c r="D93" s="52"/>
      <c r="E93" s="80"/>
      <c r="F93" s="80"/>
      <c r="G93" s="80"/>
      <c r="H93" s="16"/>
      <c r="I93" s="83"/>
      <c r="J93" s="84"/>
      <c r="K93" s="83"/>
      <c r="L93" s="83"/>
    </row>
    <row r="94" spans="1:12" s="18" customFormat="1" ht="40" customHeight="1">
      <c r="A94" s="78"/>
      <c r="B94" s="81"/>
      <c r="C94" s="82"/>
      <c r="D94" s="52"/>
      <c r="E94" s="80"/>
      <c r="F94" s="80"/>
      <c r="G94" s="80"/>
      <c r="H94" s="16"/>
      <c r="I94" s="83"/>
      <c r="J94" s="84"/>
      <c r="K94" s="83"/>
      <c r="L94" s="83"/>
    </row>
    <row r="95" spans="1:12" s="18" customFormat="1" ht="40" customHeight="1">
      <c r="A95" s="78"/>
      <c r="B95" s="81"/>
      <c r="C95" s="82"/>
      <c r="D95" s="52"/>
      <c r="E95" s="80"/>
      <c r="F95" s="80"/>
      <c r="G95" s="80"/>
      <c r="H95" s="16"/>
      <c r="I95" s="83"/>
      <c r="J95" s="84"/>
      <c r="K95" s="83"/>
      <c r="L95" s="83"/>
    </row>
    <row r="96" spans="1:12" s="18" customFormat="1" ht="40" customHeight="1">
      <c r="A96" s="78"/>
      <c r="B96" s="81"/>
      <c r="C96" s="82"/>
      <c r="D96" s="52"/>
      <c r="E96" s="80"/>
      <c r="F96" s="80"/>
      <c r="G96" s="80"/>
      <c r="H96" s="16"/>
      <c r="I96" s="83"/>
      <c r="J96" s="84"/>
      <c r="K96" s="83"/>
      <c r="L96" s="83"/>
    </row>
    <row r="97" spans="1:12" s="18" customFormat="1" ht="40" customHeight="1">
      <c r="A97" s="78"/>
      <c r="B97" s="81"/>
      <c r="C97" s="82"/>
      <c r="D97" s="52"/>
      <c r="E97" s="80"/>
      <c r="F97" s="87"/>
      <c r="G97" s="80"/>
      <c r="H97" s="16"/>
      <c r="I97" s="83"/>
      <c r="J97" s="84"/>
      <c r="K97" s="83"/>
      <c r="L97" s="83"/>
    </row>
    <row r="98" spans="1:12" s="18" customFormat="1" ht="40" customHeight="1">
      <c r="A98" s="78"/>
      <c r="B98" s="81"/>
      <c r="C98" s="82"/>
      <c r="D98" s="52"/>
      <c r="E98" s="80"/>
      <c r="F98" s="80"/>
      <c r="G98" s="80"/>
      <c r="H98" s="16"/>
      <c r="I98" s="83"/>
      <c r="J98" s="84"/>
      <c r="K98" s="83"/>
      <c r="L98" s="83"/>
    </row>
    <row r="99" spans="1:12" s="18" customFormat="1" ht="40" customHeight="1">
      <c r="A99" s="78"/>
      <c r="B99" s="81"/>
      <c r="C99" s="82"/>
      <c r="D99" s="52"/>
      <c r="E99" s="80"/>
      <c r="F99" s="80"/>
      <c r="G99" s="80"/>
      <c r="H99" s="16"/>
      <c r="I99" s="83"/>
      <c r="J99" s="84"/>
      <c r="K99" s="83"/>
      <c r="L99" s="83"/>
    </row>
    <row r="100" spans="1:12" s="18" customFormat="1" ht="40" customHeight="1">
      <c r="A100" s="78"/>
      <c r="B100" s="81"/>
      <c r="C100" s="82"/>
      <c r="D100" s="52"/>
      <c r="E100" s="80"/>
      <c r="F100" s="80"/>
      <c r="G100" s="80"/>
      <c r="H100" s="16"/>
      <c r="I100" s="83"/>
      <c r="J100" s="84"/>
      <c r="K100" s="83"/>
      <c r="L100" s="83"/>
    </row>
    <row r="101" spans="1:12" s="18" customFormat="1" ht="40" customHeight="1">
      <c r="A101" s="78"/>
      <c r="B101" s="81"/>
      <c r="C101" s="82"/>
      <c r="D101" s="52"/>
      <c r="E101" s="80"/>
      <c r="F101" s="80"/>
      <c r="G101" s="80"/>
      <c r="H101" s="16"/>
      <c r="I101" s="83"/>
      <c r="J101" s="84"/>
      <c r="K101" s="83"/>
      <c r="L101" s="83"/>
    </row>
    <row r="102" spans="1:12" s="18" customFormat="1" ht="40" customHeight="1">
      <c r="A102" s="78"/>
      <c r="B102" s="81"/>
      <c r="C102" s="82"/>
      <c r="D102" s="52"/>
      <c r="E102" s="80"/>
      <c r="F102" s="87"/>
      <c r="G102" s="80"/>
      <c r="H102" s="16"/>
      <c r="I102" s="83"/>
      <c r="J102" s="84"/>
      <c r="K102" s="83"/>
      <c r="L102" s="83"/>
    </row>
    <row r="103" spans="1:12" s="18" customFormat="1" ht="40" customHeight="1">
      <c r="A103" s="78"/>
      <c r="B103" s="81"/>
      <c r="C103" s="82"/>
      <c r="D103" s="52"/>
      <c r="E103" s="80"/>
      <c r="F103" s="80"/>
      <c r="G103" s="80"/>
      <c r="H103" s="16"/>
      <c r="I103" s="83"/>
      <c r="J103" s="84"/>
      <c r="K103" s="83"/>
      <c r="L103" s="83"/>
    </row>
    <row r="104" spans="1:12" s="18" customFormat="1" ht="40" customHeight="1">
      <c r="A104" s="78"/>
      <c r="B104" s="81"/>
      <c r="C104" s="82"/>
      <c r="D104" s="52"/>
      <c r="E104" s="80"/>
      <c r="F104" s="80"/>
      <c r="G104" s="80"/>
      <c r="H104" s="16"/>
      <c r="I104" s="83"/>
      <c r="J104" s="84"/>
      <c r="K104" s="83"/>
      <c r="L104" s="83"/>
    </row>
    <row r="105" spans="1:12" s="18" customFormat="1" ht="40" customHeight="1">
      <c r="A105" s="78"/>
      <c r="B105" s="81"/>
      <c r="C105" s="82"/>
      <c r="D105" s="52"/>
      <c r="E105" s="80"/>
      <c r="F105" s="80"/>
      <c r="G105" s="80"/>
      <c r="H105" s="16"/>
      <c r="I105" s="83"/>
      <c r="J105" s="84"/>
      <c r="K105" s="83"/>
      <c r="L105" s="83"/>
    </row>
    <row r="106" spans="1:12" s="18" customFormat="1" ht="40" customHeight="1">
      <c r="A106" s="78"/>
      <c r="B106" s="81"/>
      <c r="C106" s="82"/>
      <c r="D106" s="52"/>
      <c r="E106" s="80"/>
      <c r="F106" s="80"/>
      <c r="G106" s="80"/>
      <c r="H106" s="16"/>
      <c r="I106" s="83"/>
      <c r="J106" s="84"/>
      <c r="K106" s="83"/>
      <c r="L106" s="83"/>
    </row>
    <row r="107" spans="1:12" s="18" customFormat="1" ht="40" customHeight="1">
      <c r="A107" s="78"/>
      <c r="B107" s="81"/>
      <c r="C107" s="82"/>
      <c r="D107" s="52"/>
      <c r="E107" s="80"/>
      <c r="F107" s="87"/>
      <c r="G107" s="80"/>
      <c r="H107" s="16"/>
      <c r="I107" s="83"/>
      <c r="J107" s="84"/>
      <c r="K107" s="83"/>
      <c r="L107" s="83"/>
    </row>
    <row r="108" spans="1:12" s="18" customFormat="1" ht="40" customHeight="1">
      <c r="A108" s="78"/>
      <c r="B108" s="81"/>
      <c r="C108" s="82"/>
      <c r="D108" s="52"/>
      <c r="E108" s="80"/>
      <c r="F108" s="87"/>
      <c r="G108" s="80"/>
      <c r="H108" s="16"/>
      <c r="I108" s="83"/>
      <c r="J108" s="84"/>
      <c r="K108" s="83"/>
      <c r="L108" s="83"/>
    </row>
    <row r="109" spans="1:12" s="18" customFormat="1" ht="40" customHeight="1">
      <c r="A109" s="78"/>
      <c r="B109" s="81"/>
      <c r="C109" s="82"/>
      <c r="D109" s="52"/>
      <c r="E109" s="80"/>
      <c r="F109" s="80"/>
      <c r="G109" s="80"/>
      <c r="H109" s="16"/>
      <c r="I109" s="83"/>
      <c r="J109" s="84"/>
      <c r="K109" s="83"/>
      <c r="L109" s="83"/>
    </row>
    <row r="110" spans="1:12" s="18" customFormat="1" ht="40" customHeight="1">
      <c r="A110" s="78"/>
      <c r="B110" s="81"/>
      <c r="C110" s="82"/>
      <c r="D110" s="52"/>
      <c r="E110" s="80"/>
      <c r="F110" s="87"/>
      <c r="G110" s="80"/>
      <c r="H110" s="16"/>
      <c r="I110" s="83"/>
      <c r="J110" s="84"/>
      <c r="K110" s="83"/>
      <c r="L110" s="83"/>
    </row>
    <row r="111" spans="1:12" s="18" customFormat="1" ht="40" customHeight="1">
      <c r="A111" s="78"/>
      <c r="B111" s="81"/>
      <c r="C111" s="82"/>
      <c r="D111" s="52"/>
      <c r="E111" s="80"/>
      <c r="F111" s="80"/>
      <c r="G111" s="80"/>
      <c r="H111" s="16"/>
      <c r="I111" s="83"/>
      <c r="J111" s="84"/>
      <c r="K111" s="83"/>
      <c r="L111" s="83"/>
    </row>
    <row r="112" spans="1:12" s="18" customFormat="1" ht="40" customHeight="1">
      <c r="A112" s="78"/>
      <c r="B112" s="81"/>
      <c r="C112" s="82"/>
      <c r="D112" s="52"/>
      <c r="E112" s="80"/>
      <c r="F112" s="80"/>
      <c r="G112" s="80"/>
      <c r="H112" s="16"/>
      <c r="I112" s="83"/>
      <c r="J112" s="84"/>
      <c r="K112" s="83"/>
      <c r="L112" s="83"/>
    </row>
    <row r="113" spans="1:12" s="18" customFormat="1" ht="40" customHeight="1">
      <c r="A113" s="78"/>
      <c r="B113" s="81"/>
      <c r="C113" s="82"/>
      <c r="D113" s="52"/>
      <c r="E113" s="80"/>
      <c r="F113" s="80"/>
      <c r="G113" s="80"/>
      <c r="H113" s="16"/>
      <c r="I113" s="83"/>
      <c r="J113" s="84"/>
      <c r="K113" s="83"/>
      <c r="L113" s="83"/>
    </row>
    <row r="114" spans="1:12" s="18" customFormat="1" ht="40" customHeight="1">
      <c r="A114" s="78"/>
      <c r="B114" s="81"/>
      <c r="C114" s="82"/>
      <c r="D114" s="52"/>
      <c r="E114" s="80"/>
      <c r="F114" s="80"/>
      <c r="G114" s="80"/>
      <c r="H114" s="16"/>
      <c r="I114" s="83"/>
      <c r="J114" s="84"/>
      <c r="K114" s="83"/>
      <c r="L114" s="83"/>
    </row>
    <row r="115" spans="1:12" s="18" customFormat="1" ht="40" customHeight="1">
      <c r="A115" s="78"/>
      <c r="B115" s="81"/>
      <c r="C115" s="82"/>
      <c r="D115" s="52"/>
      <c r="E115" s="80"/>
      <c r="F115" s="80"/>
      <c r="G115" s="80"/>
      <c r="H115" s="16"/>
      <c r="I115" s="83"/>
      <c r="J115" s="84"/>
      <c r="K115" s="83"/>
      <c r="L115" s="83"/>
    </row>
    <row r="116" spans="1:12" s="18" customFormat="1" ht="40" customHeight="1">
      <c r="A116" s="78"/>
      <c r="B116" s="81"/>
      <c r="C116" s="82"/>
      <c r="D116" s="52"/>
      <c r="E116" s="80"/>
      <c r="F116" s="80"/>
      <c r="G116" s="80"/>
      <c r="H116" s="16"/>
      <c r="I116" s="83"/>
      <c r="J116" s="84"/>
      <c r="K116" s="83"/>
      <c r="L116" s="83"/>
    </row>
    <row r="117" spans="1:12" s="18" customFormat="1" ht="40" customHeight="1">
      <c r="A117" s="78"/>
      <c r="B117" s="81"/>
      <c r="C117" s="82"/>
      <c r="D117" s="52"/>
      <c r="E117" s="80"/>
      <c r="F117" s="80"/>
      <c r="G117" s="80"/>
      <c r="H117" s="16"/>
      <c r="I117" s="83"/>
      <c r="J117" s="84"/>
      <c r="K117" s="83"/>
      <c r="L117" s="83"/>
    </row>
    <row r="118" spans="1:12" s="18" customFormat="1" ht="40" customHeight="1">
      <c r="A118" s="78"/>
      <c r="B118" s="81"/>
      <c r="C118" s="82"/>
      <c r="D118" s="52"/>
      <c r="E118" s="80"/>
      <c r="F118" s="80"/>
      <c r="G118" s="80"/>
      <c r="H118" s="16"/>
      <c r="I118" s="83"/>
      <c r="J118" s="84"/>
      <c r="K118" s="83"/>
      <c r="L118" s="83"/>
    </row>
    <row r="119" spans="1:12" s="18" customFormat="1" ht="40" customHeight="1">
      <c r="A119" s="78"/>
      <c r="B119" s="81"/>
      <c r="C119" s="82"/>
      <c r="D119" s="52"/>
      <c r="E119" s="80"/>
      <c r="F119" s="80"/>
      <c r="G119" s="80"/>
      <c r="H119" s="16"/>
      <c r="I119" s="83"/>
      <c r="J119" s="84"/>
      <c r="K119" s="83"/>
      <c r="L119" s="83"/>
    </row>
    <row r="120" spans="1:12" s="18" customFormat="1" ht="40" customHeight="1">
      <c r="A120" s="78"/>
      <c r="B120" s="81"/>
      <c r="C120" s="82"/>
      <c r="D120" s="53"/>
      <c r="E120" s="45"/>
      <c r="F120" s="80"/>
      <c r="G120" s="45"/>
      <c r="H120" s="16"/>
      <c r="I120" s="83"/>
      <c r="J120" s="84"/>
      <c r="K120" s="83"/>
      <c r="L120" s="83"/>
    </row>
    <row r="121" spans="1:12" s="18" customFormat="1" ht="40" customHeight="1">
      <c r="A121" s="78"/>
      <c r="B121" s="81"/>
      <c r="C121" s="82"/>
      <c r="D121" s="52"/>
      <c r="E121" s="80"/>
      <c r="F121" s="80"/>
      <c r="G121" s="80"/>
      <c r="H121" s="16"/>
      <c r="I121" s="83"/>
      <c r="J121" s="84"/>
      <c r="K121" s="83"/>
      <c r="L121" s="83"/>
    </row>
    <row r="122" spans="1:12" s="18" customFormat="1" ht="40" customHeight="1">
      <c r="A122" s="78"/>
      <c r="B122" s="81"/>
      <c r="C122" s="82"/>
      <c r="D122" s="52"/>
      <c r="E122" s="80"/>
      <c r="F122" s="80"/>
      <c r="G122" s="80"/>
      <c r="H122" s="16"/>
      <c r="I122" s="83"/>
      <c r="J122" s="84"/>
      <c r="K122" s="83"/>
      <c r="L122" s="83"/>
    </row>
    <row r="123" spans="1:12" s="18" customFormat="1" ht="40" customHeight="1">
      <c r="A123" s="78"/>
      <c r="B123" s="81"/>
      <c r="C123" s="82"/>
      <c r="D123" s="52"/>
      <c r="E123" s="80"/>
      <c r="F123" s="80"/>
      <c r="G123" s="80"/>
      <c r="H123" s="16"/>
      <c r="I123" s="83"/>
      <c r="J123" s="84"/>
      <c r="K123" s="83"/>
      <c r="L123" s="83"/>
    </row>
    <row r="124" spans="1:12" s="18" customFormat="1" ht="40" customHeight="1">
      <c r="A124" s="78"/>
      <c r="B124" s="81"/>
      <c r="C124" s="82"/>
      <c r="D124" s="52"/>
      <c r="E124" s="80"/>
      <c r="F124" s="80"/>
      <c r="G124" s="80"/>
      <c r="H124" s="16"/>
      <c r="I124" s="83"/>
      <c r="J124" s="84"/>
      <c r="K124" s="83"/>
      <c r="L124" s="83"/>
    </row>
    <row r="125" spans="1:12" s="18" customFormat="1" ht="40" customHeight="1">
      <c r="A125" s="78"/>
      <c r="B125" s="81"/>
      <c r="C125" s="82"/>
      <c r="D125" s="52"/>
      <c r="E125" s="80"/>
      <c r="F125" s="80"/>
      <c r="G125" s="80"/>
      <c r="H125" s="16"/>
      <c r="I125" s="83"/>
      <c r="J125" s="84"/>
      <c r="K125" s="83"/>
      <c r="L125" s="83"/>
    </row>
    <row r="126" spans="1:12" s="18" customFormat="1" ht="40" customHeight="1">
      <c r="A126" s="78"/>
      <c r="B126" s="81"/>
      <c r="C126" s="82"/>
      <c r="D126" s="52"/>
      <c r="E126" s="80"/>
      <c r="F126" s="80"/>
      <c r="G126" s="80"/>
      <c r="H126" s="16"/>
      <c r="I126" s="83"/>
      <c r="J126" s="84"/>
      <c r="K126" s="83"/>
      <c r="L126" s="83"/>
    </row>
    <row r="127" spans="1:12" s="18" customFormat="1" ht="40" customHeight="1">
      <c r="A127" s="78"/>
      <c r="B127" s="81"/>
      <c r="C127" s="82"/>
      <c r="D127" s="52"/>
      <c r="E127" s="80"/>
      <c r="F127" s="80"/>
      <c r="G127" s="80"/>
      <c r="H127" s="16"/>
      <c r="I127" s="83"/>
      <c r="J127" s="84"/>
      <c r="K127" s="83"/>
      <c r="L127" s="83"/>
    </row>
    <row r="128" spans="1:12" s="18" customFormat="1" ht="40" customHeight="1">
      <c r="A128" s="78"/>
      <c r="B128" s="81"/>
      <c r="C128" s="82"/>
      <c r="D128" s="52"/>
      <c r="E128" s="80"/>
      <c r="F128" s="80"/>
      <c r="G128" s="80"/>
      <c r="H128" s="16"/>
      <c r="I128" s="83"/>
      <c r="J128" s="84"/>
      <c r="K128" s="83"/>
      <c r="L128" s="83"/>
    </row>
    <row r="129" spans="1:12" s="18" customFormat="1" ht="40" customHeight="1">
      <c r="A129" s="78"/>
      <c r="B129" s="81"/>
      <c r="C129" s="82"/>
      <c r="D129" s="52"/>
      <c r="E129" s="80"/>
      <c r="F129" s="80"/>
      <c r="G129" s="80"/>
      <c r="H129" s="16"/>
      <c r="I129" s="83"/>
      <c r="J129" s="84"/>
      <c r="K129" s="83"/>
      <c r="L129" s="83"/>
    </row>
    <row r="130" spans="1:12" s="18" customFormat="1" ht="40" customHeight="1">
      <c r="A130" s="78"/>
      <c r="B130" s="81"/>
      <c r="C130" s="82"/>
      <c r="D130" s="52"/>
      <c r="E130" s="80"/>
      <c r="F130" s="87"/>
      <c r="G130" s="80"/>
      <c r="H130" s="16"/>
      <c r="I130" s="83"/>
      <c r="J130" s="84"/>
      <c r="K130" s="83"/>
      <c r="L130" s="83"/>
    </row>
    <row r="131" spans="1:12" s="18" customFormat="1" ht="40" customHeight="1">
      <c r="A131" s="78"/>
      <c r="B131" s="81"/>
      <c r="C131" s="82"/>
      <c r="D131" s="52"/>
      <c r="E131" s="80"/>
      <c r="F131" s="87"/>
      <c r="G131" s="80"/>
      <c r="H131" s="16"/>
      <c r="I131" s="83"/>
      <c r="J131" s="84"/>
      <c r="K131" s="83"/>
      <c r="L131" s="83"/>
    </row>
    <row r="132" spans="1:12" s="18" customFormat="1" ht="40" customHeight="1">
      <c r="A132" s="78"/>
      <c r="B132" s="81"/>
      <c r="C132" s="82"/>
      <c r="D132" s="52"/>
      <c r="E132" s="80"/>
      <c r="F132" s="87"/>
      <c r="G132" s="80"/>
      <c r="H132" s="16"/>
      <c r="I132" s="83"/>
      <c r="J132" s="84"/>
      <c r="K132" s="83"/>
      <c r="L132" s="83"/>
    </row>
    <row r="133" spans="1:12" s="18" customFormat="1" ht="40" customHeight="1">
      <c r="A133" s="78"/>
      <c r="B133" s="81"/>
      <c r="C133" s="82"/>
      <c r="D133" s="52"/>
      <c r="E133" s="80"/>
      <c r="F133" s="87"/>
      <c r="G133" s="80"/>
      <c r="H133" s="16"/>
      <c r="I133" s="83"/>
      <c r="J133" s="84"/>
      <c r="K133" s="83"/>
      <c r="L133" s="83"/>
    </row>
    <row r="134" spans="1:12" s="18" customFormat="1" ht="40" customHeight="1">
      <c r="A134" s="78"/>
      <c r="B134" s="81"/>
      <c r="C134" s="82"/>
      <c r="D134" s="52"/>
      <c r="E134" s="80"/>
      <c r="F134" s="80"/>
      <c r="G134" s="80"/>
      <c r="H134" s="16"/>
      <c r="I134" s="83"/>
      <c r="J134" s="84"/>
      <c r="K134" s="83"/>
      <c r="L134" s="83"/>
    </row>
    <row r="135" spans="1:12" s="18" customFormat="1" ht="40" customHeight="1">
      <c r="A135" s="78"/>
      <c r="B135" s="81"/>
      <c r="C135" s="82"/>
      <c r="D135" s="52"/>
      <c r="E135" s="80"/>
      <c r="F135" s="80"/>
      <c r="G135" s="80"/>
      <c r="H135" s="16"/>
      <c r="I135" s="83"/>
      <c r="J135" s="84"/>
      <c r="K135" s="83"/>
      <c r="L135" s="83"/>
    </row>
    <row r="136" spans="1:12" s="18" customFormat="1" ht="40" customHeight="1">
      <c r="A136" s="78"/>
      <c r="B136" s="81"/>
      <c r="C136" s="82"/>
      <c r="D136" s="52"/>
      <c r="E136" s="80"/>
      <c r="F136" s="80"/>
      <c r="G136" s="80"/>
      <c r="H136" s="16"/>
      <c r="I136" s="83"/>
      <c r="J136" s="84"/>
      <c r="K136" s="83"/>
      <c r="L136" s="83"/>
    </row>
    <row r="137" spans="1:12" s="18" customFormat="1" ht="40" customHeight="1">
      <c r="A137" s="78"/>
      <c r="B137" s="81"/>
      <c r="C137" s="82"/>
      <c r="D137" s="52"/>
      <c r="E137" s="80"/>
      <c r="F137" s="80"/>
      <c r="G137" s="80"/>
      <c r="H137" s="16"/>
      <c r="I137" s="83"/>
      <c r="J137" s="84"/>
      <c r="K137" s="83"/>
      <c r="L137" s="83"/>
    </row>
    <row r="138" spans="1:12" s="18" customFormat="1" ht="40" customHeight="1">
      <c r="A138" s="78"/>
      <c r="B138" s="81"/>
      <c r="C138" s="82"/>
      <c r="D138" s="52"/>
      <c r="E138" s="80"/>
      <c r="F138" s="80"/>
      <c r="G138" s="80"/>
      <c r="H138" s="16"/>
      <c r="I138" s="83"/>
      <c r="J138" s="84"/>
      <c r="K138" s="83"/>
      <c r="L138" s="83"/>
    </row>
    <row r="139" spans="1:12" s="18" customFormat="1" ht="40" customHeight="1">
      <c r="A139" s="78"/>
      <c r="B139" s="81"/>
      <c r="C139" s="82"/>
      <c r="D139" s="52"/>
      <c r="E139" s="80"/>
      <c r="F139" s="87"/>
      <c r="G139" s="80"/>
      <c r="H139" s="16"/>
      <c r="I139" s="83"/>
      <c r="J139" s="84"/>
      <c r="K139" s="83"/>
      <c r="L139" s="83"/>
    </row>
    <row r="140" spans="1:12" s="18" customFormat="1" ht="40" customHeight="1">
      <c r="A140" s="78"/>
      <c r="B140" s="81"/>
      <c r="C140" s="82"/>
      <c r="D140" s="52"/>
      <c r="E140" s="80"/>
      <c r="F140" s="87"/>
      <c r="G140" s="80"/>
      <c r="H140" s="16"/>
      <c r="I140" s="83"/>
      <c r="J140" s="84"/>
      <c r="K140" s="83"/>
      <c r="L140" s="83"/>
    </row>
    <row r="141" spans="1:12" s="18" customFormat="1" ht="40" customHeight="1">
      <c r="A141" s="78"/>
      <c r="B141" s="81"/>
      <c r="C141" s="82"/>
      <c r="D141" s="52"/>
      <c r="E141" s="80"/>
      <c r="F141" s="80"/>
      <c r="G141" s="80"/>
      <c r="H141" s="16"/>
      <c r="I141" s="83"/>
      <c r="J141" s="84"/>
      <c r="K141" s="83"/>
      <c r="L141" s="83"/>
    </row>
    <row r="142" spans="1:12" s="18" customFormat="1" ht="40" customHeight="1">
      <c r="A142" s="78"/>
      <c r="B142" s="81"/>
      <c r="C142" s="82"/>
      <c r="D142" s="52"/>
      <c r="E142" s="80"/>
      <c r="F142" s="89"/>
      <c r="G142" s="80"/>
      <c r="H142" s="16"/>
      <c r="I142" s="83"/>
      <c r="J142" s="84"/>
      <c r="K142" s="83"/>
      <c r="L142" s="83"/>
    </row>
    <row r="143" spans="1:12" s="18" customFormat="1" ht="40" customHeight="1">
      <c r="A143" s="78"/>
      <c r="B143" s="81"/>
      <c r="C143" s="82"/>
      <c r="D143" s="52"/>
      <c r="E143" s="80"/>
      <c r="F143" s="87"/>
      <c r="G143" s="80"/>
      <c r="H143" s="16"/>
      <c r="I143" s="83"/>
      <c r="J143" s="84"/>
      <c r="K143" s="83"/>
      <c r="L143" s="83"/>
    </row>
    <row r="144" spans="1:12" s="18" customFormat="1" ht="40" customHeight="1">
      <c r="A144" s="78"/>
      <c r="B144" s="81"/>
      <c r="C144" s="82"/>
      <c r="D144" s="52"/>
      <c r="E144" s="80"/>
      <c r="F144" s="80"/>
      <c r="G144" s="80"/>
      <c r="H144" s="16"/>
      <c r="I144" s="83"/>
      <c r="J144" s="84"/>
      <c r="K144" s="83"/>
      <c r="L144" s="83"/>
    </row>
    <row r="145" spans="1:12" s="18" customFormat="1" ht="40" customHeight="1">
      <c r="A145" s="78"/>
      <c r="B145" s="81"/>
      <c r="C145" s="82"/>
      <c r="D145" s="52"/>
      <c r="E145" s="80"/>
      <c r="F145" s="80"/>
      <c r="G145" s="80"/>
      <c r="H145" s="16"/>
      <c r="I145" s="83"/>
      <c r="J145" s="84"/>
      <c r="K145" s="83"/>
      <c r="L145" s="83"/>
    </row>
    <row r="146" spans="1:12" s="18" customFormat="1" ht="40" customHeight="1">
      <c r="A146" s="78"/>
      <c r="B146" s="81"/>
      <c r="C146" s="82"/>
      <c r="D146" s="52"/>
      <c r="E146" s="80"/>
      <c r="F146" s="80"/>
      <c r="G146" s="80"/>
      <c r="H146" s="16"/>
      <c r="I146" s="83"/>
      <c r="J146" s="84"/>
      <c r="K146" s="83"/>
      <c r="L146" s="83"/>
    </row>
    <row r="147" spans="1:12" s="18" customFormat="1" ht="40" customHeight="1">
      <c r="A147" s="78"/>
      <c r="B147" s="81"/>
      <c r="C147" s="82"/>
      <c r="D147" s="52"/>
      <c r="E147" s="80"/>
      <c r="F147" s="80"/>
      <c r="G147" s="80"/>
      <c r="H147" s="16"/>
      <c r="I147" s="83"/>
      <c r="J147" s="84"/>
      <c r="K147" s="83"/>
      <c r="L147" s="83"/>
    </row>
    <row r="148" spans="1:12" s="18" customFormat="1" ht="40" customHeight="1">
      <c r="A148" s="78"/>
      <c r="B148" s="81"/>
      <c r="C148" s="82"/>
      <c r="D148" s="52"/>
      <c r="E148" s="80"/>
      <c r="F148" s="80"/>
      <c r="G148" s="80"/>
      <c r="H148" s="16"/>
      <c r="I148" s="83"/>
      <c r="J148" s="84"/>
      <c r="K148" s="83"/>
      <c r="L148" s="83"/>
    </row>
    <row r="149" spans="1:12" s="18" customFormat="1" ht="40" customHeight="1">
      <c r="A149" s="78"/>
      <c r="B149" s="81"/>
      <c r="C149" s="82"/>
      <c r="D149" s="52"/>
      <c r="E149" s="80"/>
      <c r="F149" s="87"/>
      <c r="G149" s="80"/>
      <c r="H149" s="16"/>
      <c r="I149" s="83"/>
      <c r="J149" s="84"/>
      <c r="K149" s="83"/>
      <c r="L149" s="83"/>
    </row>
    <row r="150" spans="1:12" s="18" customFormat="1" ht="40" customHeight="1">
      <c r="A150" s="78"/>
      <c r="B150" s="81"/>
      <c r="C150" s="82"/>
      <c r="D150" s="52"/>
      <c r="E150" s="80"/>
      <c r="F150" s="87"/>
      <c r="G150" s="80"/>
      <c r="H150" s="16"/>
      <c r="I150" s="83"/>
      <c r="J150" s="84"/>
      <c r="K150" s="83"/>
      <c r="L150" s="83"/>
    </row>
    <row r="151" spans="1:12" s="18" customFormat="1" ht="40" customHeight="1">
      <c r="A151" s="78"/>
      <c r="B151" s="81"/>
      <c r="C151" s="82"/>
      <c r="D151" s="52"/>
      <c r="E151" s="80"/>
      <c r="F151" s="87"/>
      <c r="G151" s="80"/>
      <c r="H151" s="16"/>
      <c r="I151" s="83"/>
      <c r="J151" s="84"/>
      <c r="K151" s="83"/>
      <c r="L151" s="83"/>
    </row>
    <row r="152" spans="1:12" s="18" customFormat="1" ht="40" customHeight="1">
      <c r="A152" s="78"/>
      <c r="B152" s="81"/>
      <c r="C152" s="82"/>
      <c r="D152" s="52"/>
      <c r="E152" s="80"/>
      <c r="F152" s="80"/>
      <c r="G152" s="80"/>
      <c r="H152" s="16"/>
      <c r="I152" s="83"/>
      <c r="J152" s="84"/>
      <c r="K152" s="83"/>
      <c r="L152" s="83"/>
    </row>
    <row r="153" spans="1:12" s="18" customFormat="1" ht="40" customHeight="1">
      <c r="A153" s="78"/>
      <c r="B153" s="81"/>
      <c r="C153" s="82"/>
      <c r="D153" s="52"/>
      <c r="E153" s="80"/>
      <c r="F153" s="80"/>
      <c r="G153" s="80"/>
      <c r="H153" s="16"/>
      <c r="I153" s="83"/>
      <c r="J153" s="84"/>
      <c r="K153" s="83"/>
      <c r="L153" s="83"/>
    </row>
    <row r="154" spans="1:12" ht="40" customHeight="1">
      <c r="A154" s="26"/>
      <c r="B154" s="27"/>
      <c r="C154" s="44"/>
      <c r="D154" s="52"/>
      <c r="E154" s="45"/>
      <c r="F154" s="45"/>
      <c r="G154" s="45"/>
      <c r="H154" s="46"/>
      <c r="I154" s="46"/>
      <c r="J154" s="47"/>
      <c r="K154" s="46"/>
      <c r="L154" s="46"/>
    </row>
    <row r="155" spans="1:12" ht="40" customHeight="1">
      <c r="A155" s="26"/>
      <c r="B155" s="27"/>
      <c r="C155" s="44"/>
      <c r="D155" s="52"/>
      <c r="E155" s="45"/>
      <c r="F155" s="45"/>
      <c r="G155" s="45"/>
      <c r="H155" s="46"/>
      <c r="I155" s="46"/>
      <c r="J155" s="47"/>
      <c r="K155" s="46"/>
      <c r="L155" s="46"/>
    </row>
    <row r="156" spans="1:12" ht="40" customHeight="1">
      <c r="A156" s="26"/>
      <c r="B156" s="27"/>
      <c r="C156" s="44"/>
      <c r="D156" s="52"/>
      <c r="E156" s="45"/>
      <c r="F156" s="45"/>
      <c r="G156" s="45"/>
      <c r="H156" s="46"/>
      <c r="I156" s="46"/>
      <c r="J156" s="47"/>
      <c r="K156" s="46"/>
      <c r="L156" s="46"/>
    </row>
    <row r="157" spans="1:12" ht="40" customHeight="1">
      <c r="A157" s="26"/>
      <c r="B157" s="27"/>
      <c r="C157" s="44"/>
      <c r="D157" s="52"/>
      <c r="E157" s="45"/>
      <c r="F157" s="45"/>
      <c r="G157" s="45"/>
      <c r="H157" s="46"/>
      <c r="I157" s="46"/>
      <c r="J157" s="47"/>
      <c r="K157" s="46"/>
      <c r="L157" s="46"/>
    </row>
    <row r="158" spans="1:12" ht="40" customHeight="1">
      <c r="A158" s="26"/>
      <c r="B158" s="27"/>
      <c r="C158" s="44"/>
      <c r="D158" s="52"/>
      <c r="E158" s="45"/>
      <c r="F158" s="45"/>
      <c r="G158" s="45"/>
      <c r="H158" s="46"/>
      <c r="I158" s="46"/>
      <c r="J158" s="47"/>
      <c r="K158" s="46"/>
      <c r="L158" s="46"/>
    </row>
    <row r="159" spans="1:12" ht="40" customHeight="1">
      <c r="A159" s="26"/>
      <c r="B159" s="27"/>
      <c r="C159" s="44"/>
      <c r="D159" s="52"/>
      <c r="E159" s="45"/>
      <c r="F159" s="45"/>
      <c r="G159" s="45"/>
      <c r="H159" s="46"/>
      <c r="I159" s="46"/>
      <c r="J159" s="47"/>
      <c r="K159" s="46"/>
      <c r="L159" s="46"/>
    </row>
    <row r="160" spans="1:12" ht="40" customHeight="1">
      <c r="A160" s="26"/>
      <c r="B160" s="27"/>
      <c r="C160" s="44"/>
      <c r="D160" s="52"/>
      <c r="E160" s="45"/>
      <c r="F160" s="45"/>
      <c r="G160" s="45"/>
      <c r="H160" s="46"/>
      <c r="I160" s="46"/>
      <c r="J160" s="47"/>
      <c r="K160" s="46"/>
      <c r="L160" s="46"/>
    </row>
    <row r="161" spans="1:12" ht="40" customHeight="1">
      <c r="A161" s="26"/>
      <c r="B161" s="27"/>
      <c r="C161" s="44"/>
      <c r="D161" s="52"/>
      <c r="E161" s="45"/>
      <c r="F161" s="45"/>
      <c r="G161" s="45"/>
      <c r="H161" s="46"/>
      <c r="I161" s="46"/>
      <c r="J161" s="47"/>
      <c r="K161" s="46"/>
      <c r="L161" s="46"/>
    </row>
    <row r="162" spans="1:12" ht="40" customHeight="1">
      <c r="A162" s="26"/>
      <c r="B162" s="27"/>
      <c r="C162" s="44"/>
      <c r="D162" s="52"/>
      <c r="E162" s="45"/>
      <c r="F162" s="45"/>
      <c r="G162" s="45"/>
      <c r="H162" s="46"/>
      <c r="I162" s="46"/>
      <c r="J162" s="47"/>
      <c r="K162" s="46"/>
      <c r="L162" s="46"/>
    </row>
    <row r="163" spans="1:12" ht="40" customHeight="1">
      <c r="A163" s="26"/>
      <c r="B163" s="27"/>
      <c r="C163" s="44"/>
      <c r="D163" s="52"/>
      <c r="E163" s="45"/>
      <c r="F163" s="45"/>
      <c r="G163" s="45"/>
      <c r="H163" s="46"/>
      <c r="I163" s="46"/>
      <c r="J163" s="47"/>
      <c r="K163" s="46"/>
      <c r="L163" s="46"/>
    </row>
    <row r="164" spans="1:12" ht="40" customHeight="1">
      <c r="A164" s="26"/>
      <c r="B164" s="27"/>
      <c r="C164" s="44"/>
      <c r="D164" s="52"/>
      <c r="E164" s="45"/>
      <c r="F164" s="45"/>
      <c r="G164" s="45"/>
      <c r="H164" s="46"/>
      <c r="I164" s="46"/>
      <c r="J164" s="47"/>
      <c r="K164" s="46"/>
      <c r="L164" s="46"/>
    </row>
    <row r="165" spans="1:12" ht="40" customHeight="1">
      <c r="A165" s="26"/>
      <c r="B165" s="27"/>
      <c r="C165" s="44"/>
      <c r="D165" s="52"/>
      <c r="E165" s="45"/>
      <c r="F165" s="45"/>
      <c r="G165" s="45"/>
      <c r="H165" s="46"/>
      <c r="I165" s="46"/>
      <c r="J165" s="47"/>
      <c r="K165" s="46"/>
      <c r="L165" s="46"/>
    </row>
    <row r="166" spans="1:12" ht="40" customHeight="1">
      <c r="A166" s="26"/>
      <c r="B166" s="27"/>
      <c r="C166" s="44"/>
      <c r="D166" s="52"/>
      <c r="E166" s="45"/>
      <c r="F166" s="45"/>
      <c r="G166" s="45"/>
      <c r="H166" s="46"/>
      <c r="I166" s="46"/>
      <c r="J166" s="47"/>
      <c r="K166" s="46"/>
      <c r="L166" s="46"/>
    </row>
    <row r="167" spans="1:12" ht="40" customHeight="1">
      <c r="A167" s="26"/>
      <c r="B167" s="27"/>
      <c r="C167" s="44"/>
      <c r="D167" s="52"/>
      <c r="E167" s="45"/>
      <c r="F167" s="45"/>
      <c r="G167" s="45"/>
      <c r="H167" s="46"/>
      <c r="I167" s="46"/>
      <c r="J167" s="47"/>
      <c r="K167" s="46"/>
      <c r="L167" s="46"/>
    </row>
    <row r="168" spans="1:12" ht="40" customHeight="1">
      <c r="A168" s="26"/>
      <c r="B168" s="27"/>
      <c r="C168" s="44"/>
      <c r="D168" s="52"/>
      <c r="E168" s="45"/>
      <c r="F168" s="45"/>
      <c r="G168" s="45"/>
      <c r="H168" s="46"/>
      <c r="I168" s="46"/>
      <c r="J168" s="47"/>
      <c r="K168" s="46"/>
      <c r="L168" s="46"/>
    </row>
    <row r="169" spans="1:12" ht="40" customHeight="1">
      <c r="A169" s="26"/>
      <c r="B169" s="27"/>
      <c r="C169" s="44"/>
      <c r="D169" s="52"/>
      <c r="E169" s="45"/>
      <c r="F169" s="45"/>
      <c r="G169" s="45"/>
      <c r="H169" s="46"/>
      <c r="I169" s="46"/>
      <c r="J169" s="47"/>
      <c r="K169" s="46"/>
      <c r="L169" s="46"/>
    </row>
    <row r="170" spans="1:12" ht="40" customHeight="1">
      <c r="A170" s="26"/>
      <c r="B170" s="27"/>
      <c r="C170" s="44"/>
      <c r="D170" s="52"/>
      <c r="E170" s="45"/>
      <c r="F170" s="45"/>
      <c r="G170" s="45"/>
      <c r="H170" s="46"/>
      <c r="I170" s="46"/>
      <c r="J170" s="47"/>
      <c r="K170" s="46"/>
      <c r="L170" s="46"/>
    </row>
    <row r="171" spans="1:12" ht="40" customHeight="1">
      <c r="A171" s="26"/>
      <c r="B171" s="27"/>
      <c r="C171" s="44"/>
      <c r="D171" s="52"/>
      <c r="E171" s="45"/>
      <c r="F171" s="45"/>
      <c r="G171" s="45"/>
      <c r="H171" s="46"/>
      <c r="I171" s="46"/>
      <c r="J171" s="47"/>
      <c r="K171" s="46"/>
      <c r="L171" s="46"/>
    </row>
    <row r="172" spans="1:12" ht="40" customHeight="1">
      <c r="A172" s="26"/>
      <c r="B172" s="27"/>
      <c r="C172" s="44"/>
      <c r="D172" s="52"/>
      <c r="E172" s="45"/>
      <c r="F172" s="45"/>
      <c r="G172" s="45"/>
      <c r="H172" s="46"/>
      <c r="I172" s="46"/>
      <c r="J172" s="47"/>
      <c r="K172" s="46"/>
      <c r="L172" s="46"/>
    </row>
    <row r="173" spans="1:12" ht="40" customHeight="1">
      <c r="A173" s="26"/>
      <c r="B173" s="27"/>
      <c r="C173" s="44"/>
      <c r="D173" s="52"/>
      <c r="E173" s="45"/>
      <c r="F173" s="45"/>
      <c r="G173" s="45"/>
      <c r="H173" s="46"/>
      <c r="I173" s="46"/>
      <c r="J173" s="47"/>
      <c r="K173" s="46"/>
      <c r="L173" s="46"/>
    </row>
    <row r="174" spans="1:12" ht="40" customHeight="1">
      <c r="A174" s="26"/>
      <c r="B174" s="27"/>
      <c r="C174" s="44"/>
      <c r="D174" s="52"/>
      <c r="E174" s="45"/>
      <c r="F174" s="45"/>
      <c r="G174" s="45"/>
      <c r="H174" s="46"/>
      <c r="I174" s="46"/>
      <c r="J174" s="47"/>
      <c r="K174" s="46"/>
      <c r="L174" s="46"/>
    </row>
    <row r="175" spans="1:12" ht="40" customHeight="1">
      <c r="A175" s="26"/>
      <c r="B175" s="27"/>
      <c r="C175" s="44"/>
      <c r="D175" s="52"/>
      <c r="E175" s="45"/>
      <c r="F175" s="45"/>
      <c r="G175" s="45"/>
      <c r="H175" s="46"/>
      <c r="I175" s="46"/>
      <c r="J175" s="47"/>
      <c r="K175" s="46"/>
      <c r="L175" s="46"/>
    </row>
    <row r="176" spans="1:12" ht="40" customHeight="1">
      <c r="A176" s="26"/>
      <c r="B176" s="27"/>
      <c r="C176" s="44"/>
      <c r="D176" s="52"/>
      <c r="E176" s="45"/>
      <c r="F176" s="45"/>
      <c r="G176" s="45"/>
      <c r="H176" s="46"/>
      <c r="I176" s="46"/>
      <c r="J176" s="47"/>
      <c r="K176" s="46"/>
      <c r="L176" s="46"/>
    </row>
    <row r="177" spans="1:12" ht="40" customHeight="1">
      <c r="A177" s="26"/>
      <c r="B177" s="27"/>
      <c r="C177" s="44"/>
      <c r="D177" s="52"/>
      <c r="E177" s="45"/>
      <c r="F177" s="45"/>
      <c r="G177" s="45"/>
      <c r="H177" s="46"/>
      <c r="I177" s="46"/>
      <c r="J177" s="47"/>
      <c r="K177" s="46"/>
      <c r="L177" s="46"/>
    </row>
    <row r="178" spans="1:12" ht="40" customHeight="1">
      <c r="A178" s="26"/>
      <c r="B178" s="27"/>
      <c r="C178" s="44"/>
      <c r="D178" s="52"/>
      <c r="E178" s="45"/>
      <c r="F178" s="45"/>
      <c r="G178" s="45"/>
      <c r="H178" s="46"/>
      <c r="I178" s="46"/>
      <c r="J178" s="47"/>
      <c r="K178" s="46"/>
      <c r="L178" s="46"/>
    </row>
    <row r="179" spans="1:12" ht="40" customHeight="1">
      <c r="A179" s="26"/>
      <c r="B179" s="27"/>
      <c r="C179" s="44"/>
      <c r="D179" s="52"/>
      <c r="E179" s="45"/>
      <c r="F179" s="45"/>
      <c r="G179" s="45"/>
      <c r="H179" s="46"/>
      <c r="I179" s="46"/>
      <c r="J179" s="47"/>
      <c r="K179" s="46"/>
      <c r="L179" s="46"/>
    </row>
    <row r="180" spans="1:12" ht="40" customHeight="1">
      <c r="A180" s="26"/>
      <c r="B180" s="27"/>
      <c r="C180" s="44"/>
      <c r="D180" s="52"/>
      <c r="E180" s="45"/>
      <c r="F180" s="45"/>
      <c r="G180" s="45"/>
      <c r="H180" s="46"/>
      <c r="I180" s="46"/>
      <c r="J180" s="47"/>
      <c r="K180" s="46"/>
      <c r="L180" s="46"/>
    </row>
    <row r="181" spans="1:12" ht="40" customHeight="1">
      <c r="A181" s="26"/>
      <c r="B181" s="27"/>
      <c r="C181" s="44"/>
      <c r="D181" s="52"/>
      <c r="E181" s="45"/>
      <c r="F181" s="45"/>
      <c r="G181" s="45"/>
      <c r="H181" s="46"/>
      <c r="I181" s="46"/>
      <c r="J181" s="47"/>
      <c r="K181" s="46"/>
      <c r="L181" s="46"/>
    </row>
    <row r="182" spans="1:12" ht="40" customHeight="1">
      <c r="A182" s="26"/>
      <c r="B182" s="27"/>
      <c r="C182" s="44"/>
      <c r="D182" s="52"/>
      <c r="E182" s="45"/>
      <c r="F182" s="45"/>
      <c r="G182" s="45"/>
      <c r="H182" s="46"/>
      <c r="I182" s="46"/>
      <c r="J182" s="47"/>
      <c r="K182" s="46"/>
      <c r="L182" s="46"/>
    </row>
    <row r="183" spans="1:12" ht="40" customHeight="1">
      <c r="A183" s="26"/>
      <c r="B183" s="27"/>
      <c r="C183" s="44"/>
      <c r="D183" s="52"/>
      <c r="E183" s="45"/>
      <c r="F183" s="45"/>
      <c r="G183" s="45"/>
      <c r="H183" s="46"/>
      <c r="I183" s="46"/>
      <c r="J183" s="47"/>
      <c r="K183" s="46"/>
      <c r="L183" s="46"/>
    </row>
    <row r="184" spans="1:12" ht="40" customHeight="1">
      <c r="A184" s="26"/>
      <c r="B184" s="27"/>
      <c r="C184" s="44"/>
      <c r="D184" s="52"/>
      <c r="E184" s="45"/>
      <c r="F184" s="45"/>
      <c r="G184" s="45"/>
      <c r="H184" s="46"/>
      <c r="I184" s="46"/>
      <c r="J184" s="47"/>
      <c r="K184" s="46"/>
      <c r="L184" s="46"/>
    </row>
    <row r="185" spans="1:12" ht="40" customHeight="1">
      <c r="A185" s="26"/>
      <c r="B185" s="27"/>
      <c r="C185" s="44"/>
      <c r="D185" s="52"/>
      <c r="E185" s="45"/>
      <c r="F185" s="45"/>
      <c r="G185" s="45"/>
      <c r="H185" s="46"/>
      <c r="I185" s="46"/>
      <c r="J185" s="47"/>
      <c r="K185" s="46"/>
      <c r="L185" s="46"/>
    </row>
    <row r="186" spans="1:12" ht="40" customHeight="1">
      <c r="A186" s="26"/>
      <c r="B186" s="27"/>
      <c r="C186" s="44"/>
      <c r="D186" s="52"/>
      <c r="E186" s="45"/>
      <c r="F186" s="45"/>
      <c r="G186" s="45"/>
      <c r="H186" s="46"/>
      <c r="I186" s="46"/>
      <c r="J186" s="47"/>
      <c r="K186" s="46"/>
      <c r="L186" s="46"/>
    </row>
    <row r="187" spans="1:12" ht="40" customHeight="1">
      <c r="A187" s="26"/>
      <c r="B187" s="27"/>
      <c r="C187" s="44"/>
      <c r="D187" s="52"/>
      <c r="E187" s="45"/>
      <c r="F187" s="45"/>
      <c r="G187" s="45"/>
      <c r="H187" s="46"/>
      <c r="I187" s="46"/>
      <c r="J187" s="47"/>
      <c r="K187" s="46"/>
      <c r="L187" s="46"/>
    </row>
    <row r="188" spans="1:12" ht="40" customHeight="1">
      <c r="A188" s="26"/>
      <c r="B188" s="27"/>
      <c r="C188" s="44"/>
      <c r="D188" s="52"/>
      <c r="E188" s="45"/>
      <c r="F188" s="45"/>
      <c r="G188" s="45"/>
      <c r="H188" s="46"/>
      <c r="I188" s="46"/>
      <c r="J188" s="47"/>
      <c r="K188" s="46"/>
      <c r="L188" s="46"/>
    </row>
    <row r="189" spans="1:12" ht="40" customHeight="1">
      <c r="A189" s="26"/>
      <c r="B189" s="27"/>
      <c r="C189" s="44"/>
      <c r="D189" s="52"/>
      <c r="E189" s="45"/>
      <c r="F189" s="45"/>
      <c r="G189" s="45"/>
      <c r="H189" s="46"/>
      <c r="I189" s="46"/>
      <c r="J189" s="47"/>
      <c r="K189" s="46"/>
      <c r="L189" s="46"/>
    </row>
    <row r="190" spans="1:12" ht="40" customHeight="1">
      <c r="A190" s="26"/>
      <c r="B190" s="27"/>
      <c r="C190" s="44"/>
      <c r="D190" s="52"/>
      <c r="E190" s="45"/>
      <c r="F190" s="45"/>
      <c r="G190" s="45"/>
      <c r="H190" s="46"/>
      <c r="I190" s="46"/>
      <c r="J190" s="47"/>
      <c r="K190" s="46"/>
      <c r="L190" s="46"/>
    </row>
    <row r="191" spans="1:12" ht="40" customHeight="1">
      <c r="A191" s="26"/>
      <c r="B191" s="27"/>
      <c r="C191" s="44"/>
      <c r="D191" s="52"/>
      <c r="E191" s="45"/>
      <c r="F191" s="45"/>
      <c r="G191" s="45"/>
      <c r="H191" s="46"/>
      <c r="I191" s="46"/>
      <c r="J191" s="47"/>
      <c r="K191" s="46"/>
      <c r="L191" s="46"/>
    </row>
    <row r="192" spans="1:12" ht="40" customHeight="1">
      <c r="A192" s="26"/>
      <c r="B192" s="27"/>
      <c r="C192" s="44"/>
      <c r="D192" s="52"/>
      <c r="E192" s="45"/>
      <c r="F192" s="45"/>
      <c r="G192" s="45"/>
      <c r="H192" s="46"/>
      <c r="I192" s="46"/>
      <c r="J192" s="47"/>
      <c r="K192" s="46"/>
      <c r="L192" s="46"/>
    </row>
    <row r="193" spans="1:12" ht="40" customHeight="1">
      <c r="A193" s="26"/>
      <c r="B193" s="27"/>
      <c r="C193" s="44"/>
      <c r="D193" s="52"/>
      <c r="E193" s="45"/>
      <c r="F193" s="45"/>
      <c r="G193" s="45"/>
      <c r="H193" s="46"/>
      <c r="I193" s="46"/>
      <c r="J193" s="47"/>
      <c r="K193" s="46"/>
      <c r="L193" s="46"/>
    </row>
    <row r="194" spans="1:12" ht="40" customHeight="1">
      <c r="A194" s="26"/>
      <c r="B194" s="27"/>
      <c r="C194" s="44"/>
      <c r="D194" s="52"/>
      <c r="E194" s="45"/>
      <c r="F194" s="45"/>
      <c r="G194" s="45"/>
      <c r="H194" s="46"/>
      <c r="I194" s="46"/>
      <c r="J194" s="47"/>
      <c r="K194" s="46"/>
      <c r="L194" s="46"/>
    </row>
    <row r="195" spans="1:12" ht="40" customHeight="1">
      <c r="A195" s="26"/>
      <c r="B195" s="27"/>
      <c r="C195" s="44"/>
      <c r="D195" s="52"/>
      <c r="E195" s="45"/>
      <c r="F195" s="45"/>
      <c r="G195" s="45"/>
      <c r="H195" s="46"/>
      <c r="I195" s="46"/>
      <c r="J195" s="47"/>
      <c r="K195" s="46"/>
      <c r="L195" s="46"/>
    </row>
    <row r="196" spans="1:12" ht="40" customHeight="1">
      <c r="A196" s="26"/>
      <c r="B196" s="27"/>
      <c r="C196" s="44"/>
      <c r="D196" s="52"/>
      <c r="E196" s="45"/>
      <c r="F196" s="45"/>
      <c r="G196" s="45"/>
      <c r="H196" s="46"/>
      <c r="I196" s="46"/>
      <c r="J196" s="47"/>
      <c r="K196" s="46"/>
      <c r="L196" s="46"/>
    </row>
    <row r="197" spans="1:12" ht="40" customHeight="1">
      <c r="A197" s="26"/>
      <c r="B197" s="27"/>
      <c r="C197" s="44"/>
      <c r="D197" s="52"/>
      <c r="E197" s="45"/>
      <c r="F197" s="45"/>
      <c r="G197" s="45"/>
      <c r="H197" s="46"/>
      <c r="I197" s="46"/>
      <c r="J197" s="47"/>
      <c r="K197" s="46"/>
      <c r="L197" s="46"/>
    </row>
    <row r="198" spans="1:12" ht="40" customHeight="1">
      <c r="A198" s="26"/>
      <c r="B198" s="27"/>
      <c r="C198" s="44"/>
      <c r="D198" s="52"/>
      <c r="E198" s="45"/>
      <c r="F198" s="45"/>
      <c r="G198" s="45"/>
      <c r="H198" s="46"/>
      <c r="I198" s="46"/>
      <c r="J198" s="47"/>
      <c r="K198" s="46"/>
      <c r="L198" s="46"/>
    </row>
    <row r="199" spans="1:12" ht="40" customHeight="1">
      <c r="A199" s="26"/>
      <c r="B199" s="27"/>
      <c r="C199" s="44"/>
      <c r="D199" s="52"/>
      <c r="E199" s="45"/>
      <c r="F199" s="45"/>
      <c r="G199" s="45"/>
      <c r="H199" s="46"/>
      <c r="I199" s="46"/>
      <c r="J199" s="47"/>
      <c r="K199" s="46"/>
      <c r="L199" s="46"/>
    </row>
    <row r="200" spans="1:12" ht="40" customHeight="1">
      <c r="A200" s="26"/>
      <c r="B200" s="27"/>
      <c r="C200" s="44"/>
      <c r="D200" s="52"/>
      <c r="E200" s="45"/>
      <c r="F200" s="45"/>
      <c r="G200" s="45"/>
      <c r="H200" s="46"/>
      <c r="I200" s="46"/>
      <c r="J200" s="47"/>
      <c r="K200" s="46"/>
      <c r="L200" s="46"/>
    </row>
    <row r="201" spans="1:12" ht="40" customHeight="1">
      <c r="A201" s="26"/>
      <c r="B201" s="27"/>
      <c r="C201" s="44"/>
      <c r="D201" s="52"/>
      <c r="E201" s="45"/>
      <c r="F201" s="45"/>
      <c r="G201" s="45"/>
      <c r="H201" s="46"/>
      <c r="I201" s="46"/>
      <c r="J201" s="47"/>
      <c r="K201" s="46"/>
      <c r="L201" s="46"/>
    </row>
    <row r="202" spans="1:12" ht="40" customHeight="1">
      <c r="A202" s="26"/>
      <c r="B202" s="27"/>
      <c r="C202" s="44"/>
      <c r="D202" s="52"/>
      <c r="E202" s="45"/>
      <c r="F202" s="45"/>
      <c r="G202" s="45"/>
      <c r="H202" s="46"/>
      <c r="I202" s="46"/>
      <c r="J202" s="47"/>
      <c r="K202" s="46"/>
      <c r="L202" s="46"/>
    </row>
    <row r="203" spans="1:12" ht="40" customHeight="1">
      <c r="A203" s="26"/>
      <c r="B203" s="27"/>
      <c r="C203" s="44"/>
      <c r="D203" s="52"/>
      <c r="E203" s="45"/>
      <c r="F203" s="45"/>
      <c r="G203" s="45"/>
      <c r="H203" s="46"/>
      <c r="I203" s="46"/>
      <c r="J203" s="47"/>
      <c r="K203" s="46"/>
      <c r="L203" s="46"/>
    </row>
    <row r="204" spans="1:12" ht="40" customHeight="1">
      <c r="A204" s="26"/>
      <c r="B204" s="27"/>
      <c r="C204" s="44"/>
      <c r="D204" s="52"/>
      <c r="E204" s="45"/>
      <c r="F204" s="45"/>
      <c r="G204" s="45"/>
      <c r="H204" s="46"/>
      <c r="I204" s="46"/>
      <c r="J204" s="47"/>
      <c r="K204" s="46"/>
      <c r="L204" s="46"/>
    </row>
    <row r="205" spans="1:12" ht="40" customHeight="1">
      <c r="A205" s="26"/>
      <c r="B205" s="27"/>
      <c r="C205" s="44"/>
      <c r="D205" s="52"/>
      <c r="E205" s="45"/>
      <c r="F205" s="45"/>
      <c r="G205" s="45"/>
      <c r="H205" s="46"/>
      <c r="I205" s="46"/>
      <c r="J205" s="47"/>
      <c r="K205" s="46"/>
      <c r="L205" s="46"/>
    </row>
    <row r="206" spans="1:12" ht="40" customHeight="1">
      <c r="A206" s="26"/>
      <c r="B206" s="27"/>
      <c r="C206" s="44"/>
      <c r="D206" s="52"/>
      <c r="E206" s="45"/>
      <c r="F206" s="45"/>
      <c r="G206" s="45"/>
      <c r="H206" s="46"/>
      <c r="I206" s="46"/>
      <c r="J206" s="47"/>
      <c r="K206" s="46"/>
      <c r="L206" s="46"/>
    </row>
    <row r="207" spans="1:12" ht="40" customHeight="1">
      <c r="A207" s="26"/>
      <c r="B207" s="27"/>
      <c r="C207" s="44"/>
      <c r="D207" s="52"/>
      <c r="E207" s="45"/>
      <c r="F207" s="45"/>
      <c r="G207" s="45"/>
      <c r="H207" s="46"/>
      <c r="I207" s="46"/>
      <c r="J207" s="47"/>
      <c r="K207" s="46"/>
      <c r="L207" s="46"/>
    </row>
    <row r="208" spans="1:12" ht="40" customHeight="1">
      <c r="A208" s="26"/>
      <c r="B208" s="27"/>
      <c r="C208" s="44"/>
      <c r="D208" s="52"/>
      <c r="E208" s="45"/>
      <c r="F208" s="45"/>
      <c r="G208" s="45"/>
      <c r="H208" s="46"/>
      <c r="I208" s="46"/>
      <c r="J208" s="47"/>
      <c r="K208" s="46"/>
      <c r="L208" s="46"/>
    </row>
    <row r="209" spans="1:12" ht="40" customHeight="1">
      <c r="A209" s="26"/>
      <c r="B209" s="27"/>
      <c r="C209" s="44"/>
      <c r="D209" s="52"/>
      <c r="E209" s="45"/>
      <c r="F209" s="45"/>
      <c r="G209" s="45"/>
      <c r="H209" s="46"/>
      <c r="I209" s="46"/>
      <c r="J209" s="47"/>
      <c r="K209" s="46"/>
      <c r="L209" s="46"/>
    </row>
    <row r="210" spans="1:12" ht="40" customHeight="1">
      <c r="A210" s="26"/>
      <c r="B210" s="27"/>
      <c r="C210" s="44"/>
      <c r="D210" s="52"/>
      <c r="E210" s="45"/>
      <c r="F210" s="45"/>
      <c r="G210" s="45"/>
      <c r="H210" s="46"/>
      <c r="I210" s="46"/>
      <c r="J210" s="47"/>
      <c r="K210" s="46"/>
      <c r="L210" s="46"/>
    </row>
    <row r="211" spans="1:12" ht="40" customHeight="1">
      <c r="A211" s="26"/>
      <c r="B211" s="27"/>
      <c r="C211" s="44"/>
      <c r="D211" s="52"/>
      <c r="E211" s="45"/>
      <c r="F211" s="45"/>
      <c r="G211" s="45"/>
      <c r="H211" s="46"/>
      <c r="I211" s="46"/>
      <c r="J211" s="47"/>
      <c r="K211" s="46"/>
      <c r="L211" s="46"/>
    </row>
    <row r="212" spans="1:12" ht="40" customHeight="1">
      <c r="A212" s="26"/>
      <c r="B212" s="27"/>
      <c r="C212" s="44"/>
      <c r="D212" s="52"/>
      <c r="E212" s="45"/>
      <c r="F212" s="45"/>
      <c r="G212" s="45"/>
      <c r="H212" s="46"/>
      <c r="I212" s="46"/>
      <c r="J212" s="47"/>
      <c r="K212" s="46"/>
      <c r="L212" s="46"/>
    </row>
    <row r="213" spans="1:12" ht="40" customHeight="1">
      <c r="A213" s="26"/>
      <c r="B213" s="27"/>
      <c r="C213" s="44"/>
      <c r="D213" s="52"/>
      <c r="E213" s="45"/>
      <c r="F213" s="45"/>
      <c r="G213" s="45"/>
      <c r="H213" s="46"/>
      <c r="I213" s="46"/>
      <c r="J213" s="47"/>
      <c r="K213" s="46"/>
      <c r="L213" s="46"/>
    </row>
    <row r="214" spans="1:12" ht="40" customHeight="1">
      <c r="A214" s="26"/>
      <c r="B214" s="27"/>
      <c r="C214" s="44"/>
      <c r="D214" s="52"/>
      <c r="E214" s="45"/>
      <c r="F214" s="45"/>
      <c r="G214" s="45"/>
      <c r="H214" s="46"/>
      <c r="I214" s="46"/>
      <c r="J214" s="47"/>
      <c r="K214" s="46"/>
      <c r="L214" s="46"/>
    </row>
    <row r="215" spans="1:12" ht="40" customHeight="1">
      <c r="A215" s="26"/>
      <c r="B215" s="27"/>
      <c r="C215" s="44"/>
      <c r="D215" s="52"/>
      <c r="E215" s="45"/>
      <c r="F215" s="45"/>
      <c r="G215" s="45"/>
      <c r="H215" s="46"/>
      <c r="I215" s="46"/>
      <c r="J215" s="47"/>
      <c r="K215" s="46"/>
      <c r="L215" s="46"/>
    </row>
    <row r="216" spans="1:12" ht="40" customHeight="1">
      <c r="A216" s="26"/>
      <c r="B216" s="27"/>
      <c r="C216" s="44"/>
      <c r="D216" s="52"/>
      <c r="E216" s="45"/>
      <c r="F216" s="45"/>
      <c r="G216" s="45"/>
      <c r="H216" s="46"/>
      <c r="I216" s="46"/>
      <c r="J216" s="47"/>
      <c r="K216" s="46"/>
      <c r="L216" s="46"/>
    </row>
    <row r="217" spans="1:12" ht="40" customHeight="1">
      <c r="A217" s="26"/>
      <c r="B217" s="27"/>
      <c r="C217" s="44"/>
      <c r="D217" s="52"/>
      <c r="E217" s="45"/>
      <c r="F217" s="45"/>
      <c r="G217" s="45"/>
      <c r="H217" s="46"/>
      <c r="I217" s="46"/>
      <c r="J217" s="47"/>
      <c r="K217" s="46"/>
      <c r="L217" s="46"/>
    </row>
    <row r="218" spans="1:12" ht="40" customHeight="1">
      <c r="A218" s="26"/>
      <c r="B218" s="27"/>
      <c r="C218" s="44"/>
      <c r="D218" s="52"/>
      <c r="E218" s="45"/>
      <c r="F218" s="45"/>
      <c r="G218" s="45"/>
      <c r="H218" s="46"/>
      <c r="I218" s="46"/>
      <c r="J218" s="47"/>
      <c r="K218" s="46"/>
      <c r="L218" s="46"/>
    </row>
    <row r="219" spans="1:12" ht="40" customHeight="1">
      <c r="A219" s="26"/>
      <c r="B219" s="27"/>
      <c r="C219" s="44"/>
      <c r="D219" s="52"/>
      <c r="E219" s="45"/>
      <c r="F219" s="45"/>
      <c r="G219" s="45"/>
      <c r="H219" s="46"/>
      <c r="I219" s="46"/>
      <c r="J219" s="47"/>
      <c r="K219" s="46"/>
      <c r="L219" s="46"/>
    </row>
    <row r="220" spans="1:12" ht="40" customHeight="1">
      <c r="A220" s="26"/>
      <c r="B220" s="27"/>
      <c r="C220" s="44"/>
      <c r="D220" s="52"/>
      <c r="E220" s="45"/>
      <c r="F220" s="45"/>
      <c r="G220" s="45"/>
      <c r="H220" s="46"/>
      <c r="I220" s="46"/>
      <c r="J220" s="47"/>
      <c r="K220" s="46"/>
      <c r="L220" s="46"/>
    </row>
    <row r="221" spans="1:12" ht="40" customHeight="1">
      <c r="A221" s="26"/>
      <c r="B221" s="27"/>
      <c r="C221" s="44"/>
      <c r="D221" s="52"/>
      <c r="E221" s="45"/>
      <c r="F221" s="45"/>
      <c r="G221" s="45"/>
      <c r="H221" s="46"/>
      <c r="I221" s="46"/>
      <c r="J221" s="47"/>
      <c r="K221" s="46"/>
      <c r="L221" s="46"/>
    </row>
    <row r="222" spans="1:12" ht="40" customHeight="1">
      <c r="A222" s="26"/>
      <c r="B222" s="27"/>
      <c r="C222" s="44"/>
      <c r="D222" s="52"/>
      <c r="E222" s="45"/>
      <c r="F222" s="45"/>
      <c r="G222" s="45"/>
      <c r="H222" s="46"/>
      <c r="I222" s="46"/>
      <c r="J222" s="47"/>
      <c r="K222" s="46"/>
      <c r="L222" s="46"/>
    </row>
    <row r="223" spans="1:12" ht="40" customHeight="1">
      <c r="A223" s="26"/>
      <c r="B223" s="27"/>
      <c r="C223" s="44"/>
      <c r="D223" s="52"/>
      <c r="E223" s="45"/>
      <c r="F223" s="45"/>
      <c r="G223" s="45"/>
      <c r="H223" s="46"/>
      <c r="I223" s="46"/>
      <c r="J223" s="47"/>
      <c r="K223" s="46"/>
      <c r="L223" s="46"/>
    </row>
    <row r="224" spans="1:12" ht="40" customHeight="1">
      <c r="A224" s="26"/>
      <c r="B224" s="27"/>
      <c r="C224" s="44"/>
      <c r="D224" s="52"/>
      <c r="E224" s="45"/>
      <c r="F224" s="45"/>
      <c r="G224" s="45"/>
      <c r="H224" s="46"/>
      <c r="I224" s="46"/>
      <c r="J224" s="47"/>
      <c r="K224" s="46"/>
      <c r="L224" s="46"/>
    </row>
    <row r="225" spans="1:12" ht="40" customHeight="1">
      <c r="A225" s="26"/>
      <c r="B225" s="27"/>
      <c r="C225" s="44"/>
      <c r="D225" s="52"/>
      <c r="E225" s="45"/>
      <c r="F225" s="45"/>
      <c r="G225" s="45"/>
      <c r="H225" s="46"/>
      <c r="I225" s="46"/>
      <c r="J225" s="47"/>
      <c r="K225" s="46"/>
      <c r="L225" s="46"/>
    </row>
    <row r="226" spans="1:12" ht="40" customHeight="1">
      <c r="A226" s="26"/>
      <c r="B226" s="27"/>
      <c r="C226" s="44"/>
      <c r="D226" s="52"/>
      <c r="E226" s="45"/>
      <c r="F226" s="45"/>
      <c r="G226" s="45"/>
      <c r="H226" s="46"/>
      <c r="I226" s="46"/>
      <c r="J226" s="47"/>
      <c r="K226" s="46"/>
      <c r="L226" s="46"/>
    </row>
    <row r="227" spans="1:12" ht="40" customHeight="1">
      <c r="A227" s="26"/>
      <c r="B227" s="27"/>
      <c r="C227" s="44"/>
      <c r="D227" s="52"/>
      <c r="E227" s="45"/>
      <c r="F227" s="45"/>
      <c r="G227" s="45"/>
      <c r="H227" s="46"/>
      <c r="I227" s="46"/>
      <c r="J227" s="47"/>
      <c r="K227" s="46"/>
      <c r="L227" s="46"/>
    </row>
    <row r="228" spans="1:12" ht="40" customHeight="1">
      <c r="A228" s="26"/>
      <c r="B228" s="27"/>
      <c r="C228" s="44"/>
      <c r="D228" s="52"/>
      <c r="E228" s="45"/>
      <c r="F228" s="45"/>
      <c r="G228" s="45"/>
      <c r="H228" s="46"/>
      <c r="I228" s="46"/>
      <c r="J228" s="47"/>
      <c r="K228" s="46"/>
      <c r="L228" s="46"/>
    </row>
    <row r="229" spans="1:12" ht="40" customHeight="1">
      <c r="A229" s="26"/>
      <c r="B229" s="27"/>
      <c r="C229" s="44"/>
      <c r="D229" s="52"/>
      <c r="E229" s="45"/>
      <c r="F229" s="45"/>
      <c r="G229" s="45"/>
      <c r="H229" s="46"/>
      <c r="I229" s="46"/>
      <c r="J229" s="47"/>
      <c r="K229" s="46"/>
      <c r="L229" s="46"/>
    </row>
    <row r="230" spans="1:12" ht="40" customHeight="1">
      <c r="A230" s="26"/>
      <c r="B230" s="27"/>
      <c r="C230" s="44"/>
      <c r="D230" s="52"/>
      <c r="E230" s="45"/>
      <c r="F230" s="45"/>
      <c r="G230" s="45"/>
      <c r="H230" s="46"/>
      <c r="I230" s="46"/>
      <c r="J230" s="47"/>
      <c r="K230" s="46"/>
      <c r="L230" s="46"/>
    </row>
    <row r="231" spans="1:12" ht="40" customHeight="1">
      <c r="A231" s="26"/>
      <c r="B231" s="27"/>
      <c r="C231" s="44"/>
      <c r="D231" s="52"/>
      <c r="E231" s="45"/>
      <c r="F231" s="45"/>
      <c r="G231" s="45"/>
      <c r="H231" s="46"/>
      <c r="I231" s="46"/>
      <c r="J231" s="47"/>
      <c r="K231" s="46"/>
      <c r="L231" s="46"/>
    </row>
    <row r="232" spans="1:12" ht="40" customHeight="1">
      <c r="A232" s="26"/>
      <c r="B232" s="27"/>
      <c r="C232" s="44"/>
      <c r="D232" s="52"/>
      <c r="E232" s="45"/>
      <c r="F232" s="45"/>
      <c r="G232" s="45"/>
      <c r="H232" s="46"/>
      <c r="I232" s="46"/>
      <c r="J232" s="47"/>
      <c r="K232" s="46"/>
      <c r="L232" s="46"/>
    </row>
    <row r="233" spans="1:12" ht="40" customHeight="1">
      <c r="A233" s="26"/>
      <c r="B233" s="27"/>
      <c r="C233" s="44"/>
      <c r="D233" s="52"/>
      <c r="E233" s="45"/>
      <c r="F233" s="45"/>
      <c r="G233" s="45"/>
      <c r="H233" s="46"/>
      <c r="I233" s="46"/>
      <c r="J233" s="47"/>
      <c r="K233" s="46"/>
      <c r="L233" s="46"/>
    </row>
    <row r="234" spans="1:12" ht="40" customHeight="1">
      <c r="A234" s="26"/>
      <c r="B234" s="27"/>
      <c r="C234" s="44"/>
      <c r="D234" s="52"/>
      <c r="E234" s="45"/>
      <c r="F234" s="45"/>
      <c r="G234" s="45"/>
      <c r="H234" s="46"/>
      <c r="I234" s="46"/>
      <c r="J234" s="47"/>
      <c r="K234" s="46"/>
      <c r="L234" s="46"/>
    </row>
    <row r="235" spans="1:12" ht="40" customHeight="1">
      <c r="A235" s="26"/>
      <c r="B235" s="27"/>
      <c r="C235" s="44"/>
      <c r="D235" s="52"/>
      <c r="E235" s="45"/>
      <c r="F235" s="45"/>
      <c r="G235" s="45"/>
      <c r="H235" s="46"/>
      <c r="I235" s="46"/>
      <c r="J235" s="47"/>
      <c r="K235" s="46"/>
      <c r="L235" s="46"/>
    </row>
    <row r="236" spans="1:12" ht="40" customHeight="1">
      <c r="A236" s="26"/>
      <c r="B236" s="27"/>
      <c r="C236" s="44"/>
      <c r="D236" s="52"/>
      <c r="E236" s="45"/>
      <c r="F236" s="45"/>
      <c r="G236" s="45"/>
      <c r="H236" s="46"/>
      <c r="I236" s="46"/>
      <c r="J236" s="47"/>
      <c r="K236" s="46"/>
      <c r="L236" s="46"/>
    </row>
    <row r="237" spans="1:12" ht="40" customHeight="1">
      <c r="A237" s="26"/>
      <c r="B237" s="27"/>
      <c r="C237" s="44"/>
      <c r="D237" s="52"/>
      <c r="E237" s="45"/>
      <c r="F237" s="45"/>
      <c r="G237" s="45"/>
      <c r="H237" s="46"/>
      <c r="I237" s="46"/>
      <c r="J237" s="47"/>
      <c r="K237" s="46"/>
      <c r="L237" s="46"/>
    </row>
    <row r="238" spans="1:12" ht="40" customHeight="1">
      <c r="A238" s="26"/>
      <c r="B238" s="27"/>
      <c r="C238" s="44"/>
      <c r="D238" s="52"/>
      <c r="E238" s="45"/>
      <c r="F238" s="45"/>
      <c r="G238" s="45"/>
      <c r="H238" s="46"/>
      <c r="I238" s="46"/>
      <c r="J238" s="47"/>
      <c r="K238" s="46"/>
      <c r="L238" s="46"/>
    </row>
    <row r="239" spans="1:12" ht="40" customHeight="1">
      <c r="A239" s="26"/>
      <c r="B239" s="27"/>
      <c r="C239" s="44"/>
      <c r="D239" s="52"/>
      <c r="E239" s="45"/>
      <c r="F239" s="45"/>
      <c r="G239" s="45"/>
      <c r="H239" s="46"/>
      <c r="I239" s="46"/>
      <c r="J239" s="47"/>
      <c r="K239" s="46"/>
      <c r="L239" s="46"/>
    </row>
    <row r="240" spans="1:12" ht="40" customHeight="1">
      <c r="A240" s="26"/>
      <c r="B240" s="27"/>
      <c r="C240" s="44"/>
      <c r="D240" s="52"/>
      <c r="E240" s="45"/>
      <c r="F240" s="45"/>
      <c r="G240" s="45"/>
      <c r="H240" s="46"/>
      <c r="I240" s="46"/>
      <c r="J240" s="47"/>
      <c r="K240" s="46"/>
      <c r="L240" s="46"/>
    </row>
    <row r="241" spans="1:12" ht="40" customHeight="1">
      <c r="A241" s="26"/>
      <c r="B241" s="27"/>
      <c r="C241" s="44"/>
      <c r="D241" s="52"/>
      <c r="E241" s="45"/>
      <c r="F241" s="45"/>
      <c r="G241" s="45"/>
      <c r="H241" s="46"/>
      <c r="I241" s="46"/>
      <c r="J241" s="47"/>
      <c r="K241" s="46"/>
      <c r="L241" s="46"/>
    </row>
    <row r="242" spans="1:12" ht="40" customHeight="1">
      <c r="A242" s="26"/>
      <c r="B242" s="27"/>
      <c r="C242" s="44"/>
      <c r="D242" s="52"/>
      <c r="E242" s="45"/>
      <c r="F242" s="45"/>
      <c r="G242" s="45"/>
      <c r="H242" s="46"/>
      <c r="I242" s="46"/>
      <c r="J242" s="47"/>
      <c r="K242" s="46"/>
      <c r="L242" s="46"/>
    </row>
    <row r="243" spans="1:12" ht="40" customHeight="1">
      <c r="A243" s="26"/>
      <c r="B243" s="27"/>
      <c r="C243" s="44"/>
      <c r="D243" s="52"/>
      <c r="E243" s="45"/>
      <c r="F243" s="45"/>
      <c r="G243" s="45"/>
      <c r="H243" s="46"/>
      <c r="I243" s="46"/>
      <c r="J243" s="47"/>
      <c r="K243" s="46"/>
      <c r="L243" s="46"/>
    </row>
    <row r="244" spans="1:12" ht="40" customHeight="1">
      <c r="A244" s="26"/>
      <c r="B244" s="27"/>
      <c r="C244" s="44"/>
      <c r="D244" s="52"/>
      <c r="E244" s="45"/>
      <c r="F244" s="45"/>
      <c r="G244" s="45"/>
      <c r="H244" s="46"/>
      <c r="I244" s="46"/>
      <c r="J244" s="47"/>
      <c r="K244" s="46"/>
      <c r="L244" s="46"/>
    </row>
    <row r="245" spans="1:12" ht="40" customHeight="1">
      <c r="A245" s="26"/>
      <c r="B245" s="27"/>
      <c r="C245" s="44"/>
      <c r="D245" s="52"/>
      <c r="E245" s="45"/>
      <c r="F245" s="45"/>
      <c r="G245" s="45"/>
      <c r="H245" s="46"/>
      <c r="I245" s="46"/>
      <c r="J245" s="47"/>
      <c r="K245" s="46"/>
      <c r="L245" s="46"/>
    </row>
    <row r="246" spans="1:12" ht="40" customHeight="1">
      <c r="A246" s="26"/>
      <c r="B246" s="27"/>
      <c r="C246" s="44"/>
      <c r="D246" s="52"/>
      <c r="E246" s="45"/>
      <c r="F246" s="45"/>
      <c r="G246" s="45"/>
      <c r="H246" s="46"/>
      <c r="I246" s="46"/>
      <c r="J246" s="47"/>
      <c r="K246" s="46"/>
      <c r="L246" s="46"/>
    </row>
    <row r="247" spans="1:12" ht="40" customHeight="1">
      <c r="A247" s="26"/>
      <c r="B247" s="27"/>
      <c r="C247" s="44"/>
      <c r="D247" s="52"/>
      <c r="E247" s="45"/>
      <c r="F247" s="45"/>
      <c r="G247" s="45"/>
      <c r="H247" s="46"/>
      <c r="I247" s="46"/>
      <c r="J247" s="47"/>
      <c r="K247" s="46"/>
      <c r="L247" s="46"/>
    </row>
    <row r="248" spans="1:12" ht="40" customHeight="1">
      <c r="A248" s="26"/>
      <c r="B248" s="27"/>
      <c r="C248" s="44"/>
      <c r="D248" s="52"/>
      <c r="E248" s="45"/>
      <c r="F248" s="45"/>
      <c r="G248" s="45"/>
      <c r="H248" s="46"/>
      <c r="I248" s="46"/>
      <c r="J248" s="47"/>
      <c r="K248" s="46"/>
      <c r="L248" s="46"/>
    </row>
    <row r="249" spans="1:12" ht="40" customHeight="1">
      <c r="A249" s="26"/>
      <c r="B249" s="27"/>
      <c r="C249" s="44"/>
      <c r="D249" s="52"/>
      <c r="E249" s="45"/>
      <c r="F249" s="45"/>
      <c r="G249" s="45"/>
      <c r="H249" s="46"/>
      <c r="I249" s="46"/>
      <c r="J249" s="47"/>
      <c r="K249" s="46"/>
      <c r="L249" s="46"/>
    </row>
    <row r="250" spans="1:12" ht="40" customHeight="1">
      <c r="A250" s="26"/>
      <c r="B250" s="27"/>
      <c r="C250" s="44"/>
      <c r="D250" s="52"/>
      <c r="E250" s="45"/>
      <c r="F250" s="45"/>
      <c r="G250" s="45"/>
      <c r="H250" s="46"/>
      <c r="I250" s="46"/>
      <c r="J250" s="47"/>
      <c r="K250" s="46"/>
      <c r="L250" s="46"/>
    </row>
    <row r="251" spans="1:12" ht="40" customHeight="1">
      <c r="A251" s="26"/>
      <c r="B251" s="27"/>
      <c r="C251" s="44"/>
      <c r="D251" s="52"/>
      <c r="E251" s="45"/>
      <c r="F251" s="45"/>
      <c r="G251" s="45"/>
      <c r="H251" s="46"/>
      <c r="I251" s="46"/>
      <c r="J251" s="47"/>
      <c r="K251" s="46"/>
      <c r="L251" s="46"/>
    </row>
    <row r="252" spans="1:12" ht="40" customHeight="1">
      <c r="A252" s="26"/>
      <c r="B252" s="27"/>
      <c r="C252" s="44"/>
      <c r="D252" s="52"/>
      <c r="E252" s="45"/>
      <c r="F252" s="45"/>
      <c r="G252" s="45"/>
      <c r="H252" s="46"/>
      <c r="I252" s="46"/>
      <c r="J252" s="47"/>
      <c r="K252" s="46"/>
      <c r="L252" s="46"/>
    </row>
    <row r="253" spans="1:12" ht="40" customHeight="1">
      <c r="A253" s="26"/>
      <c r="B253" s="27"/>
      <c r="C253" s="44"/>
      <c r="D253" s="52"/>
      <c r="E253" s="45"/>
      <c r="F253" s="45"/>
      <c r="G253" s="45"/>
      <c r="H253" s="46"/>
      <c r="I253" s="46"/>
      <c r="J253" s="47"/>
      <c r="K253" s="46"/>
      <c r="L253" s="46"/>
    </row>
    <row r="254" spans="1:12" ht="40" customHeight="1">
      <c r="A254" s="26"/>
      <c r="B254" s="27"/>
      <c r="C254" s="44"/>
      <c r="D254" s="52"/>
      <c r="E254" s="45"/>
      <c r="F254" s="45"/>
      <c r="G254" s="45"/>
      <c r="H254" s="46"/>
      <c r="I254" s="46"/>
      <c r="J254" s="47"/>
      <c r="K254" s="46"/>
      <c r="L254" s="46"/>
    </row>
    <row r="255" spans="1:12" ht="40" customHeight="1">
      <c r="A255" s="26"/>
      <c r="B255" s="27"/>
      <c r="C255" s="44"/>
      <c r="D255" s="52"/>
      <c r="E255" s="45"/>
      <c r="F255" s="45"/>
      <c r="G255" s="45"/>
      <c r="H255" s="46"/>
      <c r="I255" s="46"/>
      <c r="J255" s="47"/>
      <c r="K255" s="46"/>
      <c r="L255" s="46"/>
    </row>
    <row r="256" spans="1:12" ht="40" customHeight="1">
      <c r="A256" s="26"/>
      <c r="B256" s="27"/>
      <c r="C256" s="44"/>
      <c r="D256" s="52"/>
      <c r="E256" s="45"/>
      <c r="F256" s="45"/>
      <c r="G256" s="45"/>
      <c r="H256" s="46"/>
      <c r="I256" s="46"/>
      <c r="J256" s="47"/>
      <c r="K256" s="46"/>
      <c r="L256" s="46"/>
    </row>
    <row r="257" spans="1:12" ht="40" customHeight="1">
      <c r="A257" s="26"/>
      <c r="B257" s="27"/>
      <c r="C257" s="44"/>
      <c r="D257" s="52"/>
      <c r="E257" s="45"/>
      <c r="F257" s="45"/>
      <c r="G257" s="45"/>
      <c r="H257" s="46"/>
      <c r="I257" s="46"/>
      <c r="J257" s="47"/>
      <c r="K257" s="46"/>
      <c r="L257" s="46"/>
    </row>
    <row r="258" spans="1:12" ht="40" customHeight="1">
      <c r="A258" s="26"/>
      <c r="B258" s="27"/>
      <c r="C258" s="44"/>
      <c r="D258" s="52"/>
      <c r="E258" s="45"/>
      <c r="F258" s="45"/>
      <c r="G258" s="45"/>
      <c r="H258" s="46"/>
      <c r="I258" s="46"/>
      <c r="J258" s="47"/>
      <c r="K258" s="46"/>
      <c r="L258" s="46"/>
    </row>
    <row r="259" spans="1:12" ht="40" customHeight="1">
      <c r="A259" s="26"/>
      <c r="B259" s="27"/>
      <c r="C259" s="44"/>
      <c r="D259" s="52"/>
      <c r="E259" s="45"/>
      <c r="F259" s="45"/>
      <c r="G259" s="45"/>
      <c r="H259" s="46"/>
      <c r="I259" s="46"/>
      <c r="J259" s="47"/>
      <c r="K259" s="46"/>
      <c r="L259" s="46"/>
    </row>
    <row r="260" spans="1:12" ht="40" customHeight="1">
      <c r="A260" s="26"/>
      <c r="B260" s="27"/>
      <c r="C260" s="44"/>
      <c r="D260" s="52"/>
      <c r="E260" s="45"/>
      <c r="F260" s="45"/>
      <c r="G260" s="45"/>
      <c r="H260" s="46"/>
      <c r="I260" s="46"/>
      <c r="J260" s="47"/>
      <c r="K260" s="46"/>
      <c r="L260" s="46"/>
    </row>
    <row r="261" spans="1:12" ht="40" customHeight="1">
      <c r="A261" s="26"/>
      <c r="B261" s="27"/>
      <c r="C261" s="44"/>
      <c r="D261" s="52"/>
      <c r="E261" s="45"/>
      <c r="F261" s="45"/>
      <c r="G261" s="45"/>
      <c r="H261" s="46"/>
      <c r="I261" s="46"/>
      <c r="J261" s="47"/>
      <c r="K261" s="46"/>
      <c r="L261" s="46"/>
    </row>
    <row r="262" spans="1:12" ht="40" customHeight="1">
      <c r="A262" s="26"/>
      <c r="B262" s="27"/>
      <c r="C262" s="44"/>
      <c r="D262" s="52"/>
      <c r="E262" s="45"/>
      <c r="F262" s="45"/>
      <c r="G262" s="45"/>
      <c r="H262" s="46"/>
      <c r="I262" s="46"/>
      <c r="J262" s="47"/>
      <c r="K262" s="46"/>
      <c r="L262" s="46"/>
    </row>
    <row r="263" spans="1:12" ht="40" customHeight="1">
      <c r="A263" s="26"/>
      <c r="B263" s="27"/>
      <c r="C263" s="44"/>
      <c r="D263" s="52"/>
      <c r="E263" s="45"/>
      <c r="F263" s="45"/>
      <c r="G263" s="45"/>
      <c r="H263" s="46"/>
      <c r="I263" s="46"/>
      <c r="J263" s="47"/>
      <c r="K263" s="46"/>
      <c r="L263" s="46"/>
    </row>
    <row r="264" spans="1:12" ht="40" customHeight="1">
      <c r="A264" s="26"/>
      <c r="B264" s="27"/>
      <c r="C264" s="44"/>
      <c r="D264" s="52"/>
      <c r="E264" s="45"/>
      <c r="F264" s="45"/>
      <c r="G264" s="45"/>
      <c r="H264" s="46"/>
      <c r="I264" s="46"/>
      <c r="J264" s="47"/>
      <c r="K264" s="46"/>
      <c r="L264" s="46"/>
    </row>
    <row r="265" spans="1:12" ht="40" customHeight="1">
      <c r="A265" s="26"/>
      <c r="B265" s="27"/>
      <c r="C265" s="44"/>
      <c r="D265" s="52"/>
      <c r="E265" s="45"/>
      <c r="F265" s="45"/>
      <c r="G265" s="45"/>
      <c r="H265" s="46"/>
      <c r="I265" s="46"/>
      <c r="J265" s="47"/>
      <c r="K265" s="46"/>
      <c r="L265" s="46"/>
    </row>
    <row r="266" spans="1:12" ht="40" customHeight="1">
      <c r="A266" s="26"/>
      <c r="B266" s="27"/>
      <c r="C266" s="44"/>
      <c r="D266" s="52"/>
      <c r="E266" s="45"/>
      <c r="F266" s="45"/>
      <c r="G266" s="45"/>
      <c r="H266" s="46"/>
      <c r="I266" s="46"/>
      <c r="J266" s="47"/>
      <c r="K266" s="46"/>
      <c r="L266" s="46"/>
    </row>
    <row r="267" spans="1:12" ht="40" customHeight="1">
      <c r="A267" s="26"/>
      <c r="B267" s="27"/>
      <c r="C267" s="44"/>
      <c r="D267" s="52"/>
      <c r="E267" s="45"/>
      <c r="F267" s="45"/>
      <c r="G267" s="45"/>
      <c r="H267" s="46"/>
      <c r="I267" s="46"/>
      <c r="J267" s="47"/>
      <c r="K267" s="46"/>
      <c r="L267" s="46"/>
    </row>
    <row r="268" spans="1:12" ht="40" customHeight="1">
      <c r="A268" s="26"/>
      <c r="B268" s="27"/>
      <c r="C268" s="44"/>
      <c r="D268" s="52"/>
      <c r="E268" s="45"/>
      <c r="F268" s="45"/>
      <c r="G268" s="45"/>
      <c r="H268" s="46"/>
      <c r="I268" s="46"/>
      <c r="J268" s="47"/>
      <c r="K268" s="46"/>
      <c r="L268" s="46"/>
    </row>
    <row r="269" spans="1:12" ht="40" customHeight="1">
      <c r="A269" s="26"/>
      <c r="B269" s="27"/>
      <c r="C269" s="44"/>
      <c r="D269" s="52"/>
      <c r="E269" s="45"/>
      <c r="F269" s="45"/>
      <c r="G269" s="45"/>
      <c r="H269" s="46"/>
      <c r="I269" s="46"/>
      <c r="J269" s="47"/>
      <c r="K269" s="46"/>
      <c r="L269" s="46"/>
    </row>
    <row r="270" spans="1:12" ht="40" customHeight="1">
      <c r="A270" s="26"/>
      <c r="B270" s="27"/>
      <c r="C270" s="44"/>
      <c r="D270" s="52"/>
      <c r="E270" s="45"/>
      <c r="F270" s="45"/>
      <c r="G270" s="45"/>
      <c r="H270" s="46"/>
      <c r="I270" s="46"/>
      <c r="J270" s="47"/>
      <c r="K270" s="46"/>
      <c r="L270" s="46"/>
    </row>
    <row r="271" spans="1:12" ht="40" customHeight="1">
      <c r="A271" s="26"/>
      <c r="B271" s="27"/>
      <c r="C271" s="44"/>
      <c r="D271" s="52"/>
      <c r="E271" s="45"/>
      <c r="F271" s="45"/>
      <c r="G271" s="45"/>
      <c r="H271" s="46"/>
      <c r="I271" s="46"/>
      <c r="J271" s="47"/>
      <c r="K271" s="46"/>
      <c r="L271" s="46"/>
    </row>
    <row r="272" spans="1:12" ht="40" customHeight="1">
      <c r="A272" s="26"/>
      <c r="B272" s="27"/>
      <c r="C272" s="44"/>
      <c r="D272" s="52"/>
      <c r="E272" s="45"/>
      <c r="F272" s="45"/>
      <c r="G272" s="45"/>
      <c r="H272" s="46"/>
      <c r="I272" s="46"/>
      <c r="J272" s="47"/>
      <c r="K272" s="46"/>
      <c r="L272" s="46"/>
    </row>
    <row r="273" spans="1:12" ht="40" customHeight="1">
      <c r="A273" s="26"/>
      <c r="B273" s="27"/>
      <c r="C273" s="44"/>
      <c r="D273" s="52"/>
      <c r="E273" s="45"/>
      <c r="F273" s="45"/>
      <c r="G273" s="45"/>
      <c r="H273" s="46"/>
      <c r="I273" s="46"/>
      <c r="J273" s="47"/>
      <c r="K273" s="46"/>
      <c r="L273" s="46"/>
    </row>
    <row r="274" spans="1:12" ht="40" customHeight="1">
      <c r="A274" s="26"/>
      <c r="B274" s="27"/>
      <c r="C274" s="44"/>
      <c r="D274" s="52"/>
      <c r="E274" s="45"/>
      <c r="F274" s="45"/>
      <c r="G274" s="45"/>
      <c r="H274" s="46"/>
      <c r="I274" s="46"/>
      <c r="J274" s="47"/>
      <c r="K274" s="46"/>
      <c r="L274" s="46"/>
    </row>
    <row r="275" spans="1:12" ht="40" customHeight="1">
      <c r="A275" s="26"/>
      <c r="B275" s="27"/>
      <c r="C275" s="44"/>
      <c r="D275" s="52"/>
      <c r="E275" s="45"/>
      <c r="F275" s="45"/>
      <c r="G275" s="45"/>
      <c r="H275" s="46"/>
      <c r="I275" s="46"/>
      <c r="J275" s="47"/>
      <c r="K275" s="46"/>
      <c r="L275" s="46"/>
    </row>
    <row r="276" spans="1:12" ht="40" customHeight="1">
      <c r="A276" s="26"/>
      <c r="B276" s="27"/>
      <c r="C276" s="44"/>
      <c r="D276" s="52"/>
      <c r="E276" s="45"/>
      <c r="F276" s="45"/>
      <c r="G276" s="45"/>
      <c r="H276" s="46"/>
      <c r="I276" s="46"/>
      <c r="J276" s="47"/>
      <c r="K276" s="46"/>
      <c r="L276" s="46"/>
    </row>
    <row r="277" spans="1:12" ht="40" customHeight="1">
      <c r="A277" s="26"/>
      <c r="B277" s="27"/>
      <c r="C277" s="44"/>
      <c r="D277" s="52"/>
      <c r="E277" s="45"/>
      <c r="F277" s="45"/>
      <c r="G277" s="45"/>
      <c r="H277" s="46"/>
      <c r="I277" s="46"/>
      <c r="J277" s="47"/>
      <c r="K277" s="46"/>
      <c r="L277" s="46"/>
    </row>
    <row r="278" spans="1:12" ht="40" customHeight="1">
      <c r="A278" s="26"/>
      <c r="B278" s="27"/>
      <c r="C278" s="44"/>
      <c r="D278" s="52"/>
      <c r="E278" s="45"/>
      <c r="F278" s="45"/>
      <c r="G278" s="45"/>
      <c r="H278" s="46"/>
      <c r="I278" s="46"/>
      <c r="J278" s="47"/>
      <c r="K278" s="46"/>
      <c r="L278" s="46"/>
    </row>
    <row r="279" spans="1:12" ht="40" customHeight="1">
      <c r="A279" s="26"/>
      <c r="B279" s="27"/>
      <c r="C279" s="44"/>
      <c r="D279" s="52"/>
      <c r="E279" s="45"/>
      <c r="F279" s="45"/>
      <c r="G279" s="45"/>
      <c r="H279" s="46"/>
      <c r="I279" s="46"/>
      <c r="J279" s="47"/>
      <c r="K279" s="46"/>
      <c r="L279" s="46"/>
    </row>
    <row r="280" spans="1:12" ht="40" customHeight="1">
      <c r="A280" s="26"/>
      <c r="B280" s="27"/>
      <c r="C280" s="44"/>
      <c r="D280" s="52"/>
      <c r="E280" s="45"/>
      <c r="F280" s="45"/>
      <c r="G280" s="45"/>
      <c r="H280" s="46"/>
      <c r="I280" s="46"/>
      <c r="J280" s="47"/>
      <c r="K280" s="46"/>
      <c r="L280" s="46"/>
    </row>
    <row r="281" spans="1:12" ht="40" customHeight="1">
      <c r="A281" s="26"/>
      <c r="B281" s="27"/>
      <c r="C281" s="44"/>
      <c r="D281" s="52"/>
      <c r="E281" s="45"/>
      <c r="F281" s="45"/>
      <c r="G281" s="45"/>
      <c r="H281" s="46"/>
      <c r="I281" s="46"/>
      <c r="J281" s="47"/>
      <c r="K281" s="46"/>
      <c r="L281" s="46"/>
    </row>
    <row r="282" spans="1:12" ht="40" customHeight="1">
      <c r="A282" s="26"/>
      <c r="B282" s="27"/>
      <c r="C282" s="44"/>
      <c r="D282" s="52"/>
      <c r="E282" s="45"/>
      <c r="F282" s="45"/>
      <c r="G282" s="45"/>
      <c r="H282" s="46"/>
      <c r="I282" s="46"/>
      <c r="J282" s="47"/>
      <c r="K282" s="46"/>
      <c r="L282" s="46"/>
    </row>
    <row r="283" spans="1:12" ht="40" customHeight="1">
      <c r="A283" s="26"/>
      <c r="B283" s="27"/>
      <c r="C283" s="44"/>
      <c r="D283" s="52"/>
      <c r="E283" s="45"/>
      <c r="F283" s="45"/>
      <c r="G283" s="45"/>
      <c r="H283" s="46"/>
      <c r="I283" s="46"/>
      <c r="J283" s="47"/>
      <c r="K283" s="46"/>
      <c r="L283" s="46"/>
    </row>
    <row r="284" spans="1:12" ht="40" customHeight="1">
      <c r="A284" s="26"/>
      <c r="B284" s="27"/>
      <c r="C284" s="44"/>
      <c r="D284" s="52"/>
      <c r="E284" s="45"/>
      <c r="F284" s="45"/>
      <c r="G284" s="45"/>
      <c r="H284" s="46"/>
      <c r="I284" s="46"/>
      <c r="J284" s="47"/>
      <c r="K284" s="46"/>
      <c r="L284" s="46"/>
    </row>
    <row r="285" spans="1:12" ht="40" customHeight="1">
      <c r="A285" s="26"/>
      <c r="B285" s="27"/>
      <c r="C285" s="44"/>
      <c r="D285" s="52"/>
      <c r="E285" s="45"/>
      <c r="F285" s="45"/>
      <c r="G285" s="45"/>
      <c r="H285" s="46"/>
      <c r="I285" s="46"/>
      <c r="J285" s="47"/>
      <c r="K285" s="46"/>
      <c r="L285" s="46"/>
    </row>
    <row r="286" spans="1:12" ht="40" customHeight="1">
      <c r="A286" s="26"/>
      <c r="B286" s="27"/>
      <c r="C286" s="44"/>
      <c r="D286" s="52"/>
      <c r="E286" s="45"/>
      <c r="F286" s="45"/>
      <c r="G286" s="45"/>
      <c r="H286" s="46"/>
      <c r="I286" s="46"/>
      <c r="J286" s="47"/>
      <c r="K286" s="46"/>
      <c r="L286" s="46"/>
    </row>
    <row r="287" spans="1:12" ht="40" customHeight="1">
      <c r="A287" s="26"/>
      <c r="B287" s="27"/>
      <c r="C287" s="44"/>
      <c r="D287" s="52"/>
      <c r="E287" s="45"/>
      <c r="F287" s="45"/>
      <c r="G287" s="45"/>
      <c r="H287" s="46"/>
      <c r="I287" s="46"/>
      <c r="J287" s="47"/>
      <c r="K287" s="46"/>
      <c r="L287" s="46"/>
    </row>
    <row r="288" spans="1:12" ht="40" customHeight="1">
      <c r="A288" s="26"/>
      <c r="B288" s="27"/>
      <c r="C288" s="44"/>
      <c r="D288" s="52"/>
      <c r="E288" s="45"/>
      <c r="F288" s="45"/>
      <c r="G288" s="45"/>
      <c r="H288" s="46"/>
      <c r="I288" s="46"/>
      <c r="J288" s="47"/>
      <c r="K288" s="46"/>
      <c r="L288" s="46"/>
    </row>
    <row r="289" spans="1:12" ht="40" customHeight="1">
      <c r="A289" s="26"/>
      <c r="B289" s="27"/>
      <c r="C289" s="44"/>
      <c r="D289" s="52"/>
      <c r="E289" s="45"/>
      <c r="F289" s="45"/>
      <c r="G289" s="45"/>
      <c r="H289" s="46"/>
      <c r="I289" s="46"/>
      <c r="J289" s="47"/>
      <c r="K289" s="46"/>
      <c r="L289" s="46"/>
    </row>
    <row r="290" spans="1:12" ht="40" customHeight="1">
      <c r="A290" s="26"/>
      <c r="B290" s="27"/>
      <c r="C290" s="44"/>
      <c r="D290" s="52"/>
      <c r="E290" s="45"/>
      <c r="F290" s="45"/>
      <c r="G290" s="45"/>
      <c r="H290" s="46"/>
      <c r="I290" s="46"/>
      <c r="J290" s="47"/>
      <c r="K290" s="46"/>
      <c r="L290" s="46"/>
    </row>
    <row r="291" spans="1:12" ht="40" customHeight="1">
      <c r="A291" s="26"/>
      <c r="B291" s="27"/>
      <c r="C291" s="44"/>
      <c r="D291" s="52"/>
      <c r="E291" s="45"/>
      <c r="F291" s="45"/>
      <c r="G291" s="45"/>
      <c r="H291" s="46"/>
      <c r="I291" s="46"/>
      <c r="J291" s="47"/>
      <c r="K291" s="46"/>
      <c r="L291" s="46"/>
    </row>
    <row r="292" spans="1:12" ht="40" customHeight="1">
      <c r="A292" s="26"/>
      <c r="B292" s="27"/>
      <c r="C292" s="44"/>
      <c r="D292" s="52"/>
      <c r="E292" s="45"/>
      <c r="F292" s="45"/>
      <c r="G292" s="45"/>
      <c r="H292" s="46"/>
      <c r="I292" s="46"/>
      <c r="J292" s="47"/>
      <c r="K292" s="46"/>
      <c r="L292" s="46"/>
    </row>
    <row r="293" spans="1:12" ht="40" customHeight="1">
      <c r="A293" s="26"/>
      <c r="B293" s="27"/>
      <c r="C293" s="44"/>
      <c r="D293" s="52"/>
      <c r="E293" s="45"/>
      <c r="F293" s="45"/>
      <c r="G293" s="45"/>
      <c r="H293" s="46"/>
      <c r="I293" s="46"/>
      <c r="J293" s="47"/>
      <c r="K293" s="46"/>
      <c r="L293" s="46"/>
    </row>
    <row r="294" spans="1:12" ht="40" customHeight="1">
      <c r="A294" s="26"/>
      <c r="B294" s="27"/>
      <c r="C294" s="44"/>
      <c r="D294" s="52"/>
      <c r="E294" s="45"/>
      <c r="F294" s="45"/>
      <c r="G294" s="45"/>
      <c r="H294" s="46"/>
      <c r="I294" s="46"/>
      <c r="J294" s="47"/>
      <c r="K294" s="46"/>
      <c r="L294" s="46"/>
    </row>
    <row r="295" spans="1:12" ht="40" customHeight="1">
      <c r="A295" s="26"/>
      <c r="B295" s="27"/>
      <c r="C295" s="44"/>
      <c r="D295" s="52"/>
      <c r="E295" s="45"/>
      <c r="F295" s="45"/>
      <c r="G295" s="45"/>
      <c r="H295" s="46"/>
      <c r="I295" s="46"/>
      <c r="J295" s="47"/>
      <c r="K295" s="46"/>
      <c r="L295" s="46"/>
    </row>
    <row r="296" spans="1:12" ht="40" customHeight="1">
      <c r="A296" s="26"/>
      <c r="B296" s="27"/>
      <c r="C296" s="44"/>
      <c r="D296" s="52"/>
      <c r="E296" s="45"/>
      <c r="F296" s="45"/>
      <c r="G296" s="45"/>
      <c r="H296" s="46"/>
      <c r="I296" s="46"/>
      <c r="J296" s="47"/>
      <c r="K296" s="46"/>
      <c r="L296" s="46"/>
    </row>
    <row r="297" spans="1:12" ht="40" customHeight="1">
      <c r="A297" s="26"/>
      <c r="B297" s="27"/>
      <c r="C297" s="44"/>
      <c r="D297" s="52"/>
      <c r="E297" s="45"/>
      <c r="F297" s="45"/>
      <c r="G297" s="45"/>
      <c r="H297" s="46"/>
      <c r="I297" s="46"/>
      <c r="J297" s="47"/>
      <c r="K297" s="46"/>
      <c r="L297" s="46"/>
    </row>
    <row r="298" spans="1:12" ht="40" customHeight="1">
      <c r="A298" s="26"/>
      <c r="B298" s="27"/>
      <c r="C298" s="44"/>
      <c r="D298" s="52"/>
      <c r="E298" s="45"/>
      <c r="F298" s="45"/>
      <c r="G298" s="45"/>
      <c r="H298" s="46"/>
      <c r="I298" s="46"/>
      <c r="J298" s="47"/>
      <c r="K298" s="46"/>
      <c r="L298" s="46"/>
    </row>
    <row r="299" spans="1:12" ht="40" customHeight="1">
      <c r="A299" s="26"/>
      <c r="B299" s="27"/>
      <c r="C299" s="44"/>
      <c r="D299" s="52"/>
      <c r="E299" s="45"/>
      <c r="F299" s="45"/>
      <c r="G299" s="45"/>
      <c r="H299" s="46"/>
      <c r="I299" s="46"/>
      <c r="J299" s="47"/>
      <c r="K299" s="46"/>
      <c r="L299" s="46"/>
    </row>
    <row r="300" spans="1:12" ht="40" customHeight="1">
      <c r="A300" s="26"/>
      <c r="B300" s="27"/>
      <c r="C300" s="44"/>
      <c r="D300" s="52"/>
      <c r="E300" s="45"/>
      <c r="F300" s="45"/>
      <c r="G300" s="45"/>
      <c r="H300" s="46"/>
      <c r="I300" s="46"/>
      <c r="J300" s="47"/>
      <c r="K300" s="46"/>
      <c r="L300" s="46"/>
    </row>
    <row r="301" spans="1:12" ht="40" customHeight="1">
      <c r="A301" s="26"/>
      <c r="B301" s="27"/>
      <c r="C301" s="44"/>
      <c r="D301" s="52"/>
      <c r="E301" s="45"/>
      <c r="F301" s="45"/>
      <c r="G301" s="45"/>
      <c r="H301" s="46"/>
      <c r="I301" s="46"/>
      <c r="J301" s="47"/>
      <c r="K301" s="46"/>
      <c r="L301" s="46"/>
    </row>
    <row r="302" spans="1:12" ht="40" customHeight="1">
      <c r="A302" s="26"/>
      <c r="B302" s="27"/>
      <c r="C302" s="44"/>
      <c r="D302" s="52"/>
      <c r="E302" s="45"/>
      <c r="F302" s="45"/>
      <c r="G302" s="45"/>
      <c r="H302" s="46"/>
      <c r="I302" s="46"/>
      <c r="J302" s="47"/>
      <c r="K302" s="46"/>
      <c r="L302" s="46"/>
    </row>
    <row r="303" spans="1:12" ht="40" customHeight="1">
      <c r="A303" s="26"/>
      <c r="B303" s="27"/>
      <c r="C303" s="44"/>
      <c r="D303" s="52"/>
      <c r="E303" s="45"/>
      <c r="F303" s="45"/>
      <c r="G303" s="45"/>
      <c r="H303" s="46"/>
      <c r="I303" s="46"/>
      <c r="J303" s="47"/>
      <c r="K303" s="46"/>
      <c r="L303" s="46"/>
    </row>
    <row r="304" spans="1:12" ht="40" customHeight="1">
      <c r="A304" s="26"/>
      <c r="B304" s="27"/>
      <c r="C304" s="44"/>
      <c r="D304" s="52"/>
      <c r="E304" s="45"/>
      <c r="F304" s="45"/>
      <c r="G304" s="45"/>
      <c r="H304" s="46"/>
      <c r="I304" s="46"/>
      <c r="J304" s="47"/>
      <c r="K304" s="46"/>
      <c r="L304" s="46"/>
    </row>
    <row r="305" spans="1:12" ht="40" customHeight="1">
      <c r="A305" s="26"/>
      <c r="B305" s="27"/>
      <c r="C305" s="44"/>
      <c r="D305" s="52"/>
      <c r="E305" s="45"/>
      <c r="F305" s="45"/>
      <c r="G305" s="45"/>
      <c r="H305" s="46"/>
      <c r="I305" s="46"/>
      <c r="J305" s="47"/>
      <c r="K305" s="46"/>
      <c r="L305" s="46"/>
    </row>
    <row r="306" spans="1:12" ht="40" customHeight="1">
      <c r="A306" s="26"/>
      <c r="B306" s="27"/>
      <c r="C306" s="44"/>
      <c r="D306" s="52"/>
      <c r="E306" s="45"/>
      <c r="F306" s="45"/>
      <c r="G306" s="45"/>
      <c r="H306" s="46"/>
      <c r="I306" s="46"/>
      <c r="J306" s="47"/>
      <c r="K306" s="46"/>
      <c r="L306" s="46"/>
    </row>
    <row r="307" spans="1:12" ht="40" customHeight="1">
      <c r="A307" s="26"/>
      <c r="B307" s="27"/>
      <c r="C307" s="44"/>
      <c r="D307" s="52"/>
      <c r="E307" s="45"/>
      <c r="F307" s="45"/>
      <c r="G307" s="45"/>
      <c r="H307" s="46"/>
      <c r="I307" s="46"/>
      <c r="J307" s="47"/>
      <c r="K307" s="46"/>
      <c r="L307" s="46"/>
    </row>
    <row r="308" spans="1:12" ht="40" customHeight="1">
      <c r="A308" s="26"/>
      <c r="B308" s="27"/>
      <c r="C308" s="44"/>
      <c r="D308" s="52"/>
      <c r="E308" s="45"/>
      <c r="F308" s="45"/>
      <c r="G308" s="45"/>
      <c r="H308" s="46"/>
      <c r="I308" s="46"/>
      <c r="J308" s="47"/>
      <c r="K308" s="46"/>
      <c r="L308" s="46"/>
    </row>
    <row r="309" spans="1:12" ht="40" customHeight="1">
      <c r="A309" s="26"/>
      <c r="B309" s="27"/>
      <c r="C309" s="44"/>
      <c r="D309" s="52"/>
      <c r="E309" s="45"/>
      <c r="F309" s="45"/>
      <c r="G309" s="45"/>
      <c r="H309" s="46"/>
      <c r="I309" s="46"/>
      <c r="J309" s="47"/>
      <c r="K309" s="46"/>
      <c r="L309" s="46"/>
    </row>
    <row r="310" spans="1:12" ht="40" customHeight="1">
      <c r="A310" s="26"/>
      <c r="B310" s="27"/>
      <c r="C310" s="44"/>
      <c r="D310" s="52"/>
      <c r="E310" s="45"/>
      <c r="F310" s="45"/>
      <c r="G310" s="45"/>
      <c r="H310" s="46"/>
      <c r="I310" s="46"/>
      <c r="J310" s="47"/>
      <c r="K310" s="46"/>
      <c r="L310" s="46"/>
    </row>
    <row r="311" spans="1:12" ht="40" customHeight="1">
      <c r="A311" s="26"/>
      <c r="B311" s="27"/>
      <c r="C311" s="44"/>
      <c r="D311" s="52"/>
      <c r="E311" s="45"/>
      <c r="F311" s="45"/>
      <c r="G311" s="45"/>
      <c r="H311" s="46"/>
      <c r="I311" s="46"/>
      <c r="J311" s="47"/>
      <c r="K311" s="46"/>
      <c r="L311" s="46"/>
    </row>
    <row r="312" spans="1:12" ht="40" customHeight="1">
      <c r="A312" s="26"/>
      <c r="B312" s="27"/>
      <c r="C312" s="44"/>
      <c r="D312" s="52"/>
      <c r="E312" s="45"/>
      <c r="F312" s="45"/>
      <c r="G312" s="45"/>
      <c r="H312" s="46"/>
      <c r="I312" s="46"/>
      <c r="J312" s="47"/>
      <c r="K312" s="46"/>
      <c r="L312" s="46"/>
    </row>
    <row r="313" spans="1:12" ht="40" customHeight="1">
      <c r="A313" s="26"/>
      <c r="B313" s="27"/>
      <c r="C313" s="44"/>
      <c r="D313" s="52"/>
      <c r="E313" s="45"/>
      <c r="F313" s="45"/>
      <c r="G313" s="45"/>
      <c r="H313" s="46"/>
      <c r="I313" s="46"/>
      <c r="J313" s="47"/>
      <c r="K313" s="46"/>
      <c r="L313" s="46"/>
    </row>
    <row r="314" spans="1:12" ht="40" customHeight="1">
      <c r="A314" s="26"/>
      <c r="B314" s="27"/>
      <c r="C314" s="44"/>
      <c r="D314" s="52"/>
      <c r="E314" s="45"/>
      <c r="F314" s="45"/>
      <c r="G314" s="45"/>
      <c r="H314" s="46"/>
      <c r="I314" s="46"/>
      <c r="J314" s="47"/>
      <c r="K314" s="46"/>
      <c r="L314" s="46"/>
    </row>
    <row r="315" spans="1:12" ht="40" customHeight="1">
      <c r="A315" s="26"/>
      <c r="B315" s="27"/>
      <c r="C315" s="44"/>
      <c r="D315" s="52"/>
      <c r="E315" s="45"/>
      <c r="F315" s="45"/>
      <c r="G315" s="45"/>
      <c r="H315" s="46"/>
      <c r="I315" s="46"/>
      <c r="J315" s="47"/>
      <c r="K315" s="46"/>
      <c r="L315" s="46"/>
    </row>
    <row r="316" spans="1:12" ht="40" customHeight="1">
      <c r="A316" s="26"/>
      <c r="B316" s="27"/>
      <c r="C316" s="44"/>
      <c r="D316" s="52"/>
      <c r="E316" s="45"/>
      <c r="F316" s="45"/>
      <c r="G316" s="45"/>
      <c r="H316" s="46"/>
      <c r="I316" s="46"/>
      <c r="J316" s="47"/>
      <c r="K316" s="46"/>
      <c r="L316" s="46"/>
    </row>
    <row r="317" spans="1:12" ht="40" customHeight="1">
      <c r="A317" s="26"/>
      <c r="B317" s="27"/>
      <c r="C317" s="44"/>
      <c r="D317" s="52"/>
      <c r="E317" s="45"/>
      <c r="F317" s="45"/>
      <c r="G317" s="45"/>
      <c r="H317" s="46"/>
      <c r="I317" s="46"/>
      <c r="J317" s="47"/>
      <c r="K317" s="46"/>
      <c r="L317" s="46"/>
    </row>
    <row r="318" spans="1:12" ht="40" customHeight="1">
      <c r="A318" s="26"/>
      <c r="B318" s="27"/>
      <c r="C318" s="44"/>
      <c r="D318" s="52"/>
      <c r="E318" s="45"/>
      <c r="F318" s="45"/>
      <c r="G318" s="45"/>
      <c r="H318" s="46"/>
      <c r="I318" s="46"/>
      <c r="J318" s="47"/>
      <c r="K318" s="47"/>
      <c r="L318" s="46"/>
    </row>
    <row r="319" spans="1:12" ht="40" customHeight="1">
      <c r="A319" s="26"/>
      <c r="B319" s="27"/>
      <c r="C319" s="44"/>
      <c r="D319" s="52"/>
      <c r="E319" s="45"/>
      <c r="F319" s="45"/>
      <c r="G319" s="45"/>
      <c r="H319" s="46"/>
      <c r="I319" s="46"/>
      <c r="J319" s="47"/>
      <c r="K319" s="47"/>
      <c r="L319" s="46"/>
    </row>
    <row r="320" spans="1:12" ht="40" customHeight="1">
      <c r="A320" s="26"/>
      <c r="B320" s="27"/>
      <c r="C320" s="44"/>
      <c r="D320" s="53"/>
      <c r="E320" s="45"/>
      <c r="F320" s="45"/>
      <c r="G320" s="45"/>
      <c r="H320" s="46"/>
      <c r="I320" s="46"/>
      <c r="J320" s="47"/>
      <c r="K320" s="47"/>
      <c r="L320" s="46"/>
    </row>
    <row r="321" spans="1:12" ht="40" customHeight="1">
      <c r="A321" s="26"/>
      <c r="B321" s="27"/>
      <c r="C321" s="44"/>
      <c r="D321" s="52"/>
      <c r="E321" s="45"/>
      <c r="F321" s="45"/>
      <c r="G321" s="45"/>
      <c r="H321" s="46"/>
      <c r="I321" s="46"/>
      <c r="J321" s="47"/>
      <c r="K321" s="47"/>
      <c r="L321" s="46"/>
    </row>
    <row r="322" spans="1:12" ht="40" customHeight="1">
      <c r="A322" s="26"/>
      <c r="B322" s="27"/>
      <c r="C322" s="44"/>
      <c r="D322" s="52"/>
      <c r="E322" s="45"/>
      <c r="F322" s="45"/>
      <c r="G322" s="45"/>
      <c r="H322" s="46"/>
      <c r="I322" s="46"/>
      <c r="J322" s="47"/>
      <c r="K322" s="47"/>
      <c r="L322" s="46"/>
    </row>
    <row r="323" spans="1:12" ht="40" customHeight="1">
      <c r="A323" s="26"/>
      <c r="B323" s="27"/>
      <c r="C323" s="44"/>
      <c r="D323" s="52"/>
      <c r="E323" s="45"/>
      <c r="F323" s="45"/>
      <c r="G323" s="45"/>
      <c r="H323" s="46"/>
      <c r="I323" s="46"/>
      <c r="J323" s="47"/>
      <c r="K323" s="47"/>
      <c r="L323" s="46"/>
    </row>
    <row r="324" spans="1:12" ht="40" customHeight="1">
      <c r="A324" s="26"/>
      <c r="B324" s="27"/>
      <c r="C324" s="44"/>
      <c r="D324" s="52"/>
      <c r="E324" s="45"/>
      <c r="F324" s="45"/>
      <c r="G324" s="45"/>
      <c r="H324" s="46"/>
      <c r="I324" s="46"/>
      <c r="J324" s="47"/>
      <c r="K324" s="47"/>
      <c r="L324" s="46"/>
    </row>
    <row r="325" spans="1:12" ht="40" customHeight="1">
      <c r="A325" s="26"/>
      <c r="B325" s="27"/>
      <c r="C325" s="44"/>
      <c r="D325" s="52"/>
      <c r="E325" s="45"/>
      <c r="F325" s="45"/>
      <c r="G325" s="45"/>
      <c r="H325" s="46"/>
      <c r="I325" s="46"/>
      <c r="J325" s="47"/>
      <c r="K325" s="47"/>
      <c r="L325" s="46"/>
    </row>
    <row r="326" spans="1:12" ht="40" customHeight="1">
      <c r="A326" s="26"/>
      <c r="B326" s="27"/>
      <c r="C326" s="44"/>
      <c r="D326" s="52"/>
      <c r="E326" s="45"/>
      <c r="F326" s="45"/>
      <c r="G326" s="45"/>
      <c r="H326" s="46"/>
      <c r="I326" s="46"/>
      <c r="J326" s="47"/>
      <c r="K326" s="47"/>
      <c r="L326" s="46"/>
    </row>
    <row r="327" spans="1:12" ht="24.5" customHeight="1">
      <c r="A327" s="90"/>
      <c r="B327" s="37"/>
      <c r="C327" s="37"/>
      <c r="D327" s="91"/>
      <c r="E327" s="92"/>
      <c r="F327" s="93"/>
      <c r="G327" s="92"/>
      <c r="H327" s="92"/>
      <c r="I327" s="92"/>
      <c r="J327" s="92"/>
      <c r="K327" s="37"/>
      <c r="L327" s="51"/>
    </row>
    <row r="328" spans="1:12" ht="24.5" customHeight="1">
      <c r="A328" s="26"/>
      <c r="B328" s="27"/>
      <c r="C328" s="44"/>
      <c r="D328" s="52"/>
      <c r="E328" s="45"/>
      <c r="F328" s="45"/>
      <c r="G328" s="45"/>
      <c r="H328" s="46"/>
      <c r="I328" s="46"/>
      <c r="J328" s="47"/>
      <c r="K328" s="47"/>
      <c r="L328" s="46"/>
    </row>
    <row r="329" spans="1:12" ht="24.5" customHeight="1">
      <c r="A329" s="26"/>
      <c r="B329" s="27"/>
      <c r="C329" s="44"/>
      <c r="D329" s="52"/>
      <c r="E329" s="45"/>
      <c r="F329" s="45"/>
      <c r="G329" s="45"/>
      <c r="H329" s="46"/>
      <c r="I329" s="46"/>
      <c r="J329" s="47"/>
      <c r="K329" s="47"/>
      <c r="L329" s="46"/>
    </row>
    <row r="330" spans="1:12" s="29" customFormat="1" ht="57.5" customHeight="1">
      <c r="A330" s="38" t="s">
        <v>11</v>
      </c>
      <c r="B330" s="49"/>
      <c r="C330" s="48"/>
      <c r="D330" s="39"/>
      <c r="E330" s="40">
        <f>SUBTOTAL(109,E2:E326)</f>
        <v>231632</v>
      </c>
      <c r="F330" s="40">
        <f>SUBTOTAL(109,F2:F322)</f>
        <v>11927595</v>
      </c>
      <c r="G330" s="40"/>
      <c r="H330" s="49"/>
      <c r="I330" s="49"/>
      <c r="J330" s="50"/>
      <c r="K330" s="49"/>
      <c r="L330" s="49"/>
    </row>
  </sheetData>
  <autoFilter ref="A1:L1" xr:uid="{CF8B20D1-D73E-493D-A863-51C4750ED59F}">
    <filterColumn colId="9">
      <filters>
        <filter val="spot &quot;L'Italia che resiste&quot;"/>
      </filters>
    </filterColumn>
  </autoFilter>
  <phoneticPr fontId="96" type="noConversion"/>
  <hyperlinks>
    <hyperlink ref="D2" r:id="rId1" xr:uid="{AD9D581B-8A0F-4992-BCE0-D0AA08D21DE7}"/>
  </hyperlinks>
  <pageMargins left="0.7" right="0.7" top="0.75" bottom="0.75" header="0.3" footer="0.3"/>
  <pageSetup paperSize="9" orientation="portrait" verticalDpi="1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54DC-45F2-490C-B8F0-4BF57ACA87E3}">
  <dimension ref="A1:N64"/>
  <sheetViews>
    <sheetView topLeftCell="A57" zoomScaleNormal="100" zoomScalePageLayoutView="75" workbookViewId="0">
      <selection activeCell="C68" sqref="C68"/>
    </sheetView>
  </sheetViews>
  <sheetFormatPr defaultRowHeight="15.5"/>
  <cols>
    <col min="1" max="1" width="9.58203125" bestFit="1" customWidth="1"/>
    <col min="2" max="2" width="22.08203125" customWidth="1"/>
    <col min="3" max="3" width="46.75" customWidth="1"/>
    <col min="4" max="4" width="16.75" customWidth="1"/>
    <col min="5" max="5" width="13" customWidth="1"/>
    <col min="6" max="6" width="13.4140625" customWidth="1"/>
    <col min="7" max="7" width="13.9140625" customWidth="1"/>
    <col min="8" max="8" width="12.4140625" customWidth="1"/>
    <col min="10" max="10" width="12.25" customWidth="1"/>
    <col min="11" max="11" width="12.5" customWidth="1"/>
    <col min="12" max="12" width="10.5" customWidth="1"/>
    <col min="14" max="14" width="14.83203125" customWidth="1"/>
  </cols>
  <sheetData>
    <row r="1" spans="1:14" ht="52.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21</v>
      </c>
      <c r="H1" s="1" t="s">
        <v>6</v>
      </c>
      <c r="I1" s="4" t="s">
        <v>7</v>
      </c>
      <c r="J1" s="1" t="s">
        <v>1</v>
      </c>
      <c r="K1" s="1" t="s">
        <v>8</v>
      </c>
      <c r="L1" s="1" t="s">
        <v>13</v>
      </c>
      <c r="M1" s="5" t="s">
        <v>12</v>
      </c>
      <c r="N1" s="412" t="s">
        <v>1102</v>
      </c>
    </row>
    <row r="2" spans="1:14">
      <c r="A2" s="260">
        <v>45210</v>
      </c>
      <c r="B2" s="413" t="s">
        <v>656</v>
      </c>
      <c r="C2" s="414" t="s">
        <v>1104</v>
      </c>
      <c r="D2" s="368" t="s">
        <v>1103</v>
      </c>
      <c r="E2" s="264"/>
      <c r="F2" s="264">
        <v>33845</v>
      </c>
      <c r="G2" s="264">
        <v>1128</v>
      </c>
      <c r="H2" s="262"/>
      <c r="I2" s="265">
        <v>2</v>
      </c>
      <c r="J2" s="414" t="s">
        <v>14</v>
      </c>
      <c r="K2" s="413" t="s">
        <v>1106</v>
      </c>
      <c r="L2" s="413" t="s">
        <v>1105</v>
      </c>
      <c r="M2" s="415" t="s">
        <v>488</v>
      </c>
    </row>
    <row r="3" spans="1:14" ht="29">
      <c r="A3" s="260">
        <v>45210</v>
      </c>
      <c r="B3" s="413" t="s">
        <v>61</v>
      </c>
      <c r="C3" s="413" t="s">
        <v>1107</v>
      </c>
      <c r="D3" s="368" t="s">
        <v>1108</v>
      </c>
      <c r="E3" s="264"/>
      <c r="F3" s="264">
        <v>33845</v>
      </c>
      <c r="G3" s="264">
        <v>1128</v>
      </c>
      <c r="H3" s="262"/>
      <c r="I3" s="265">
        <v>2</v>
      </c>
      <c r="J3" s="414" t="s">
        <v>14</v>
      </c>
      <c r="K3" s="413" t="s">
        <v>1106</v>
      </c>
      <c r="L3" s="413" t="s">
        <v>1105</v>
      </c>
      <c r="M3" s="415" t="s">
        <v>488</v>
      </c>
    </row>
    <row r="4" spans="1:14">
      <c r="A4" s="260">
        <v>45210</v>
      </c>
      <c r="B4" s="413" t="s">
        <v>1110</v>
      </c>
      <c r="C4" s="414" t="s">
        <v>1111</v>
      </c>
      <c r="D4" s="368" t="s">
        <v>1109</v>
      </c>
      <c r="E4" s="264"/>
      <c r="F4" s="264">
        <v>34356655</v>
      </c>
      <c r="G4" s="264">
        <v>1145222</v>
      </c>
      <c r="H4" s="262"/>
      <c r="I4" s="265">
        <v>2</v>
      </c>
      <c r="J4" s="414" t="s">
        <v>14</v>
      </c>
      <c r="K4" s="413" t="s">
        <v>1106</v>
      </c>
      <c r="L4" s="413" t="s">
        <v>1105</v>
      </c>
      <c r="M4" s="415" t="s">
        <v>488</v>
      </c>
    </row>
    <row r="5" spans="1:14">
      <c r="A5" s="260">
        <v>45210</v>
      </c>
      <c r="B5" s="413" t="s">
        <v>1113</v>
      </c>
      <c r="C5" s="414" t="s">
        <v>1114</v>
      </c>
      <c r="D5" s="368" t="s">
        <v>1112</v>
      </c>
      <c r="E5" s="264"/>
      <c r="F5" s="264">
        <v>5219327</v>
      </c>
      <c r="G5" s="264">
        <v>173977</v>
      </c>
      <c r="H5" s="262"/>
      <c r="I5" s="265">
        <v>2</v>
      </c>
      <c r="J5" s="414" t="s">
        <v>32</v>
      </c>
      <c r="K5" s="413" t="s">
        <v>1106</v>
      </c>
      <c r="L5" s="413" t="s">
        <v>1105</v>
      </c>
      <c r="M5" s="415" t="s">
        <v>488</v>
      </c>
    </row>
    <row r="6" spans="1:14">
      <c r="A6" s="260">
        <v>45210</v>
      </c>
      <c r="B6" s="413" t="s">
        <v>551</v>
      </c>
      <c r="C6" s="414" t="s">
        <v>1116</v>
      </c>
      <c r="D6" s="368" t="s">
        <v>1115</v>
      </c>
      <c r="E6" s="264"/>
      <c r="F6" s="264">
        <v>205586</v>
      </c>
      <c r="G6" s="264">
        <v>6853</v>
      </c>
      <c r="H6" s="262"/>
      <c r="I6" s="265">
        <v>1</v>
      </c>
      <c r="J6" s="414" t="s">
        <v>14</v>
      </c>
      <c r="K6" s="413" t="s">
        <v>1106</v>
      </c>
      <c r="L6" s="413" t="s">
        <v>1105</v>
      </c>
      <c r="M6" s="415" t="s">
        <v>488</v>
      </c>
    </row>
    <row r="7" spans="1:14">
      <c r="A7" s="260">
        <v>45210</v>
      </c>
      <c r="B7" s="413" t="s">
        <v>601</v>
      </c>
      <c r="C7" s="414" t="s">
        <v>1114</v>
      </c>
      <c r="D7" s="368" t="s">
        <v>1117</v>
      </c>
      <c r="E7" s="264"/>
      <c r="F7" s="264">
        <v>105626</v>
      </c>
      <c r="G7" s="264">
        <v>3521</v>
      </c>
      <c r="H7" s="262"/>
      <c r="I7" s="265">
        <v>2</v>
      </c>
      <c r="J7" s="414" t="s">
        <v>32</v>
      </c>
      <c r="K7" s="413" t="s">
        <v>1106</v>
      </c>
      <c r="L7" s="413" t="s">
        <v>1105</v>
      </c>
      <c r="M7" s="415" t="s">
        <v>488</v>
      </c>
    </row>
    <row r="8" spans="1:14">
      <c r="A8" s="260">
        <v>45210</v>
      </c>
      <c r="B8" s="413" t="s">
        <v>93</v>
      </c>
      <c r="C8" s="414" t="s">
        <v>1114</v>
      </c>
      <c r="D8" s="368" t="s">
        <v>1118</v>
      </c>
      <c r="E8" s="264"/>
      <c r="F8" s="264">
        <v>658990216</v>
      </c>
      <c r="G8" s="264">
        <v>2196633</v>
      </c>
      <c r="H8" s="262"/>
      <c r="I8" s="265">
        <v>2</v>
      </c>
      <c r="J8" s="414" t="s">
        <v>32</v>
      </c>
      <c r="K8" s="413" t="s">
        <v>1106</v>
      </c>
      <c r="L8" s="413" t="s">
        <v>1105</v>
      </c>
      <c r="M8" s="415" t="s">
        <v>488</v>
      </c>
    </row>
    <row r="9" spans="1:14">
      <c r="A9" s="260">
        <v>45210</v>
      </c>
      <c r="B9" s="413" t="s">
        <v>844</v>
      </c>
      <c r="C9" s="414" t="s">
        <v>1114</v>
      </c>
      <c r="D9" s="368" t="s">
        <v>1119</v>
      </c>
      <c r="E9" s="264"/>
      <c r="F9" s="264">
        <v>63206</v>
      </c>
      <c r="G9" s="264">
        <v>2107</v>
      </c>
      <c r="H9" s="262"/>
      <c r="I9" s="265">
        <v>2</v>
      </c>
      <c r="J9" s="414" t="s">
        <v>774</v>
      </c>
      <c r="K9" s="413" t="s">
        <v>1106</v>
      </c>
      <c r="L9" s="413" t="s">
        <v>1105</v>
      </c>
      <c r="M9" s="415" t="s">
        <v>488</v>
      </c>
    </row>
    <row r="10" spans="1:14">
      <c r="A10" s="260">
        <v>45210</v>
      </c>
      <c r="B10" s="413" t="s">
        <v>1120</v>
      </c>
      <c r="C10" s="414" t="s">
        <v>1114</v>
      </c>
      <c r="D10" s="368" t="s">
        <v>1121</v>
      </c>
      <c r="E10" s="264"/>
      <c r="F10" s="416" t="s">
        <v>1044</v>
      </c>
      <c r="G10" s="416" t="s">
        <v>1044</v>
      </c>
      <c r="H10" s="262"/>
      <c r="I10" s="265">
        <v>2</v>
      </c>
      <c r="J10" s="414" t="s">
        <v>32</v>
      </c>
      <c r="K10" s="413" t="s">
        <v>1106</v>
      </c>
      <c r="L10" s="413" t="s">
        <v>1105</v>
      </c>
      <c r="M10" s="415" t="s">
        <v>488</v>
      </c>
    </row>
    <row r="11" spans="1:14">
      <c r="A11" s="260">
        <v>45210</v>
      </c>
      <c r="B11" s="413" t="s">
        <v>420</v>
      </c>
      <c r="C11" s="414" t="s">
        <v>1114</v>
      </c>
      <c r="D11" s="368" t="s">
        <v>1122</v>
      </c>
      <c r="E11" s="264"/>
      <c r="F11" s="264">
        <v>386083</v>
      </c>
      <c r="G11" s="264">
        <v>12869</v>
      </c>
      <c r="H11" s="262"/>
      <c r="I11" s="265">
        <v>2</v>
      </c>
      <c r="J11" s="414" t="s">
        <v>32</v>
      </c>
      <c r="K11" s="413" t="s">
        <v>1106</v>
      </c>
      <c r="L11" s="413" t="s">
        <v>1105</v>
      </c>
      <c r="M11" s="415" t="s">
        <v>488</v>
      </c>
    </row>
    <row r="12" spans="1:14" ht="29">
      <c r="A12" s="260">
        <v>45211</v>
      </c>
      <c r="B12" s="413" t="s">
        <v>1123</v>
      </c>
      <c r="C12" s="414" t="s">
        <v>1125</v>
      </c>
      <c r="D12" s="368" t="s">
        <v>1124</v>
      </c>
      <c r="E12" s="264"/>
      <c r="F12" s="264">
        <v>72781</v>
      </c>
      <c r="G12" s="264">
        <v>2426</v>
      </c>
      <c r="H12" s="262"/>
      <c r="I12" s="265">
        <v>1</v>
      </c>
      <c r="J12" s="414"/>
      <c r="K12" s="413" t="s">
        <v>1106</v>
      </c>
      <c r="L12" s="413" t="s">
        <v>1105</v>
      </c>
      <c r="M12" s="415" t="s">
        <v>488</v>
      </c>
    </row>
    <row r="13" spans="1:14">
      <c r="A13" s="260">
        <v>45211</v>
      </c>
      <c r="B13" s="413" t="s">
        <v>105</v>
      </c>
      <c r="C13" s="414" t="s">
        <v>1127</v>
      </c>
      <c r="D13" s="368" t="s">
        <v>1126</v>
      </c>
      <c r="E13" s="264"/>
      <c r="F13" s="264">
        <v>17453</v>
      </c>
      <c r="G13" s="264">
        <v>582</v>
      </c>
      <c r="H13" s="262"/>
      <c r="I13" s="265">
        <v>2</v>
      </c>
      <c r="J13" s="414" t="s">
        <v>14</v>
      </c>
      <c r="K13" s="413" t="s">
        <v>1106</v>
      </c>
      <c r="L13" s="413" t="s">
        <v>1105</v>
      </c>
      <c r="M13" s="415" t="s">
        <v>488</v>
      </c>
    </row>
    <row r="14" spans="1:14">
      <c r="A14" s="260">
        <v>45211</v>
      </c>
      <c r="B14" s="438" t="s">
        <v>1030</v>
      </c>
      <c r="C14" s="368" t="s">
        <v>1215</v>
      </c>
      <c r="D14" s="368"/>
      <c r="E14" s="264"/>
      <c r="F14" s="264">
        <v>30118</v>
      </c>
      <c r="G14" s="264">
        <v>1004</v>
      </c>
      <c r="H14" s="262"/>
      <c r="I14" s="265">
        <v>2</v>
      </c>
      <c r="J14" s="414" t="s">
        <v>14</v>
      </c>
      <c r="K14" s="413" t="s">
        <v>1106</v>
      </c>
      <c r="L14" s="413" t="s">
        <v>1105</v>
      </c>
      <c r="M14" s="415" t="s">
        <v>488</v>
      </c>
    </row>
    <row r="15" spans="1:14">
      <c r="A15" s="260">
        <v>45212</v>
      </c>
      <c r="B15" s="413" t="s">
        <v>1128</v>
      </c>
      <c r="C15" s="414" t="s">
        <v>1129</v>
      </c>
      <c r="D15" s="368"/>
      <c r="E15" s="264">
        <v>731000</v>
      </c>
      <c r="F15" s="264"/>
      <c r="G15" s="264"/>
      <c r="H15" s="262"/>
      <c r="I15" s="265">
        <v>1</v>
      </c>
      <c r="J15" s="414" t="s">
        <v>32</v>
      </c>
      <c r="K15" s="413" t="s">
        <v>1106</v>
      </c>
      <c r="L15" s="413" t="s">
        <v>1105</v>
      </c>
      <c r="M15" s="415" t="s">
        <v>488</v>
      </c>
    </row>
    <row r="16" spans="1:14">
      <c r="A16" s="260">
        <v>45218</v>
      </c>
      <c r="B16" s="413" t="s">
        <v>1130</v>
      </c>
      <c r="C16" s="414" t="s">
        <v>1131</v>
      </c>
      <c r="D16" s="368"/>
      <c r="E16" s="264">
        <v>960000</v>
      </c>
      <c r="F16" s="264"/>
      <c r="G16" s="264"/>
      <c r="H16" s="262"/>
      <c r="I16" s="265">
        <v>1</v>
      </c>
      <c r="J16" s="414" t="s">
        <v>14</v>
      </c>
      <c r="K16" s="413" t="s">
        <v>1106</v>
      </c>
      <c r="L16" s="413" t="s">
        <v>1105</v>
      </c>
      <c r="M16" s="415" t="s">
        <v>488</v>
      </c>
      <c r="N16" t="s">
        <v>1132</v>
      </c>
    </row>
    <row r="17" spans="1:14">
      <c r="A17" s="260">
        <v>45219</v>
      </c>
      <c r="B17" s="413" t="s">
        <v>1134</v>
      </c>
      <c r="C17" s="414" t="s">
        <v>1133</v>
      </c>
      <c r="D17" s="368"/>
      <c r="E17" s="264">
        <v>121000</v>
      </c>
      <c r="F17" s="264"/>
      <c r="G17" s="264"/>
      <c r="H17" s="262"/>
      <c r="I17" s="265">
        <v>2</v>
      </c>
      <c r="J17" s="414" t="s">
        <v>32</v>
      </c>
      <c r="K17" s="413" t="s">
        <v>1106</v>
      </c>
      <c r="L17" s="413" t="s">
        <v>1105</v>
      </c>
      <c r="M17" s="415" t="s">
        <v>488</v>
      </c>
    </row>
    <row r="18" spans="1:14">
      <c r="A18" s="260">
        <v>45219</v>
      </c>
      <c r="B18" s="417" t="s">
        <v>1136</v>
      </c>
      <c r="C18" s="418" t="s">
        <v>1137</v>
      </c>
      <c r="D18" s="368" t="s">
        <v>1138</v>
      </c>
      <c r="E18" s="264"/>
      <c r="F18" s="264">
        <v>2003981</v>
      </c>
      <c r="G18" s="264">
        <v>66799</v>
      </c>
      <c r="H18" s="262"/>
      <c r="I18" s="265">
        <v>1</v>
      </c>
      <c r="J18" s="414" t="s">
        <v>32</v>
      </c>
      <c r="K18" s="413" t="s">
        <v>1106</v>
      </c>
      <c r="L18" s="413" t="s">
        <v>1105</v>
      </c>
      <c r="M18" s="415" t="s">
        <v>488</v>
      </c>
      <c r="N18" t="s">
        <v>1132</v>
      </c>
    </row>
    <row r="19" spans="1:14">
      <c r="A19" s="260">
        <v>45225</v>
      </c>
      <c r="B19" s="420" t="s">
        <v>1154</v>
      </c>
      <c r="C19" s="421" t="s">
        <v>1155</v>
      </c>
      <c r="D19" s="368"/>
      <c r="E19" s="264">
        <v>200474</v>
      </c>
      <c r="F19" s="264"/>
      <c r="G19" s="264"/>
      <c r="H19" s="262"/>
      <c r="I19" s="265">
        <v>1</v>
      </c>
      <c r="J19" s="421" t="s">
        <v>32</v>
      </c>
      <c r="K19" s="420" t="s">
        <v>1106</v>
      </c>
      <c r="L19" s="420" t="s">
        <v>1151</v>
      </c>
      <c r="M19" s="422" t="s">
        <v>488</v>
      </c>
    </row>
    <row r="20" spans="1:14">
      <c r="A20" s="260">
        <v>45230</v>
      </c>
      <c r="B20" s="428" t="s">
        <v>1184</v>
      </c>
      <c r="C20" s="429" t="s">
        <v>1186</v>
      </c>
      <c r="D20" s="368" t="s">
        <v>1185</v>
      </c>
      <c r="E20" s="264"/>
      <c r="F20" s="264">
        <v>15227992</v>
      </c>
      <c r="G20" s="264">
        <v>507600</v>
      </c>
      <c r="H20" s="262"/>
      <c r="I20" s="265">
        <v>1</v>
      </c>
      <c r="J20" s="421" t="s">
        <v>32</v>
      </c>
      <c r="K20" s="433" t="s">
        <v>1200</v>
      </c>
      <c r="L20" s="420" t="s">
        <v>1151</v>
      </c>
      <c r="M20" s="422" t="s">
        <v>488</v>
      </c>
    </row>
    <row r="21" spans="1:14">
      <c r="A21" s="260">
        <v>45230</v>
      </c>
      <c r="B21" s="433" t="s">
        <v>1019</v>
      </c>
      <c r="C21" s="432" t="s">
        <v>1186</v>
      </c>
      <c r="D21" s="368" t="s">
        <v>1199</v>
      </c>
      <c r="E21" s="264"/>
      <c r="F21" s="264">
        <v>8726</v>
      </c>
      <c r="G21" s="264">
        <v>291</v>
      </c>
      <c r="H21" s="262"/>
      <c r="I21" s="265">
        <v>2</v>
      </c>
      <c r="J21" s="421" t="s">
        <v>32</v>
      </c>
      <c r="K21" s="433" t="s">
        <v>1200</v>
      </c>
      <c r="L21" s="420" t="s">
        <v>1151</v>
      </c>
      <c r="M21" s="422" t="s">
        <v>488</v>
      </c>
    </row>
    <row r="22" spans="1:14">
      <c r="A22" s="260">
        <v>45230</v>
      </c>
      <c r="B22" s="436" t="s">
        <v>1210</v>
      </c>
      <c r="C22" s="432" t="s">
        <v>1186</v>
      </c>
      <c r="D22" s="368" t="s">
        <v>1201</v>
      </c>
      <c r="E22" s="264"/>
      <c r="F22" s="264">
        <v>23392</v>
      </c>
      <c r="G22" s="264">
        <v>780</v>
      </c>
      <c r="H22" s="262"/>
      <c r="I22" s="265">
        <v>2</v>
      </c>
      <c r="J22" s="432" t="s">
        <v>32</v>
      </c>
      <c r="K22" s="433" t="s">
        <v>1200</v>
      </c>
      <c r="L22" s="420" t="s">
        <v>1151</v>
      </c>
      <c r="M22" s="422" t="s">
        <v>488</v>
      </c>
    </row>
    <row r="23" spans="1:14">
      <c r="A23" s="260">
        <v>45231</v>
      </c>
      <c r="B23" s="420" t="s">
        <v>1156</v>
      </c>
      <c r="C23" s="421" t="s">
        <v>1158</v>
      </c>
      <c r="D23" s="368"/>
      <c r="E23" s="264">
        <v>90285</v>
      </c>
      <c r="F23" s="264"/>
      <c r="G23" s="264"/>
      <c r="H23" s="262"/>
      <c r="I23" s="265">
        <v>1</v>
      </c>
      <c r="J23" s="421" t="s">
        <v>14</v>
      </c>
      <c r="K23" s="420" t="s">
        <v>1106</v>
      </c>
      <c r="L23" s="420" t="s">
        <v>1151</v>
      </c>
      <c r="M23" s="422" t="s">
        <v>488</v>
      </c>
      <c r="N23" t="s">
        <v>1148</v>
      </c>
    </row>
    <row r="24" spans="1:14">
      <c r="A24" s="260">
        <v>45231</v>
      </c>
      <c r="B24" s="420" t="s">
        <v>1159</v>
      </c>
      <c r="C24" s="421" t="s">
        <v>1160</v>
      </c>
      <c r="D24" s="368"/>
      <c r="E24" s="264">
        <v>92834</v>
      </c>
      <c r="F24" s="264"/>
      <c r="G24" s="264"/>
      <c r="H24" s="262"/>
      <c r="I24" s="265">
        <v>1</v>
      </c>
      <c r="J24" s="421" t="s">
        <v>14</v>
      </c>
      <c r="K24" s="420" t="s">
        <v>1106</v>
      </c>
      <c r="L24" s="420" t="s">
        <v>1151</v>
      </c>
      <c r="M24" s="422" t="s">
        <v>488</v>
      </c>
      <c r="N24" t="s">
        <v>1148</v>
      </c>
    </row>
    <row r="25" spans="1:14">
      <c r="A25" s="260">
        <v>45240</v>
      </c>
      <c r="B25" s="430" t="s">
        <v>1020</v>
      </c>
      <c r="C25" s="431" t="s">
        <v>1197</v>
      </c>
      <c r="D25" s="368" t="s">
        <v>1198</v>
      </c>
      <c r="E25" s="264"/>
      <c r="F25" s="264">
        <v>54506306</v>
      </c>
      <c r="G25" s="264">
        <v>1816877</v>
      </c>
      <c r="H25" s="262"/>
      <c r="I25" s="265">
        <v>1</v>
      </c>
      <c r="J25" s="431" t="s">
        <v>523</v>
      </c>
      <c r="K25" s="420" t="s">
        <v>1106</v>
      </c>
      <c r="L25" s="420" t="s">
        <v>1151</v>
      </c>
      <c r="M25" s="422" t="s">
        <v>488</v>
      </c>
    </row>
    <row r="26" spans="1:14">
      <c r="A26" s="260">
        <v>45261</v>
      </c>
      <c r="B26" s="423" t="s">
        <v>1165</v>
      </c>
      <c r="C26" s="424" t="s">
        <v>1166</v>
      </c>
      <c r="D26" s="368"/>
      <c r="E26" s="264">
        <v>153600</v>
      </c>
      <c r="F26" s="264"/>
      <c r="G26" s="264"/>
      <c r="H26" s="262"/>
      <c r="I26" s="265">
        <v>1</v>
      </c>
      <c r="J26" s="424" t="s">
        <v>14</v>
      </c>
      <c r="K26" s="420" t="s">
        <v>1106</v>
      </c>
      <c r="L26" s="420" t="s">
        <v>1151</v>
      </c>
      <c r="M26" s="422" t="s">
        <v>488</v>
      </c>
    </row>
    <row r="27" spans="1:14">
      <c r="A27" s="260">
        <v>45243</v>
      </c>
      <c r="B27" s="426" t="s">
        <v>560</v>
      </c>
      <c r="C27" s="427" t="s">
        <v>1171</v>
      </c>
      <c r="D27" s="368" t="s">
        <v>1172</v>
      </c>
      <c r="E27" s="425"/>
      <c r="F27" s="264">
        <v>11675984</v>
      </c>
      <c r="G27" s="264">
        <v>389199</v>
      </c>
      <c r="H27" s="262"/>
      <c r="I27" s="265">
        <v>1</v>
      </c>
      <c r="J27" s="414" t="s">
        <v>32</v>
      </c>
      <c r="K27" s="420" t="s">
        <v>1106</v>
      </c>
      <c r="L27" s="420" t="s">
        <v>1151</v>
      </c>
      <c r="M27" s="422" t="s">
        <v>488</v>
      </c>
    </row>
    <row r="28" spans="1:14">
      <c r="A28" s="260">
        <v>45243</v>
      </c>
      <c r="B28" s="426" t="s">
        <v>1174</v>
      </c>
      <c r="C28" s="427" t="s">
        <v>1171</v>
      </c>
      <c r="D28" s="368" t="s">
        <v>1173</v>
      </c>
      <c r="E28" s="264"/>
      <c r="F28" s="264">
        <v>19725</v>
      </c>
      <c r="G28" s="264">
        <v>658</v>
      </c>
      <c r="H28" s="262"/>
      <c r="I28" s="265">
        <v>1</v>
      </c>
      <c r="J28" s="414" t="s">
        <v>32</v>
      </c>
      <c r="K28" s="420" t="s">
        <v>1106</v>
      </c>
      <c r="L28" s="420" t="s">
        <v>1151</v>
      </c>
      <c r="M28" s="422" t="s">
        <v>488</v>
      </c>
    </row>
    <row r="29" spans="1:14">
      <c r="A29" s="260">
        <v>45243</v>
      </c>
      <c r="B29" s="426" t="s">
        <v>1175</v>
      </c>
      <c r="C29" s="427" t="s">
        <v>1171</v>
      </c>
      <c r="D29" s="368" t="s">
        <v>1176</v>
      </c>
      <c r="E29" s="264"/>
      <c r="F29" s="264">
        <v>5799359</v>
      </c>
      <c r="G29" s="264">
        <v>193312</v>
      </c>
      <c r="H29" s="262"/>
      <c r="I29" s="265">
        <v>1</v>
      </c>
      <c r="J29" s="414" t="s">
        <v>32</v>
      </c>
      <c r="K29" s="420" t="s">
        <v>1106</v>
      </c>
      <c r="L29" s="420" t="s">
        <v>1151</v>
      </c>
      <c r="M29" s="422" t="s">
        <v>488</v>
      </c>
    </row>
    <row r="30" spans="1:14" ht="29">
      <c r="A30" s="260">
        <v>45243</v>
      </c>
      <c r="B30" s="426" t="s">
        <v>1177</v>
      </c>
      <c r="C30" s="427" t="s">
        <v>1171</v>
      </c>
      <c r="D30" s="368" t="s">
        <v>1178</v>
      </c>
      <c r="E30" s="264"/>
      <c r="F30" s="264">
        <v>1092345</v>
      </c>
      <c r="G30" s="264">
        <v>36412</v>
      </c>
      <c r="H30" s="262"/>
      <c r="I30" s="265">
        <v>1</v>
      </c>
      <c r="J30" s="414" t="s">
        <v>32</v>
      </c>
      <c r="K30" s="420" t="s">
        <v>1106</v>
      </c>
      <c r="L30" s="420" t="s">
        <v>1151</v>
      </c>
      <c r="M30" s="422" t="s">
        <v>488</v>
      </c>
    </row>
    <row r="31" spans="1:14">
      <c r="A31" s="260">
        <v>45243</v>
      </c>
      <c r="B31" s="426" t="s">
        <v>558</v>
      </c>
      <c r="C31" s="427" t="s">
        <v>1171</v>
      </c>
      <c r="D31" s="368" t="s">
        <v>1179</v>
      </c>
      <c r="E31" s="264"/>
      <c r="F31" s="264">
        <v>50066387</v>
      </c>
      <c r="G31" s="264">
        <v>1668880</v>
      </c>
      <c r="H31" s="262"/>
      <c r="I31" s="265">
        <v>1</v>
      </c>
      <c r="J31" s="414" t="s">
        <v>32</v>
      </c>
      <c r="K31" s="420" t="s">
        <v>1106</v>
      </c>
      <c r="L31" s="420" t="s">
        <v>1151</v>
      </c>
      <c r="M31" s="422" t="s">
        <v>488</v>
      </c>
    </row>
    <row r="32" spans="1:14">
      <c r="A32" s="260">
        <v>45243</v>
      </c>
      <c r="B32" s="426" t="s">
        <v>1027</v>
      </c>
      <c r="C32" s="427" t="s">
        <v>1171</v>
      </c>
      <c r="D32" s="368" t="s">
        <v>1180</v>
      </c>
      <c r="E32" s="264"/>
      <c r="F32" s="264">
        <v>164215001</v>
      </c>
      <c r="G32" s="264">
        <v>5473833</v>
      </c>
      <c r="H32" s="262"/>
      <c r="I32" s="265">
        <v>1</v>
      </c>
      <c r="J32" s="414" t="s">
        <v>32</v>
      </c>
      <c r="K32" s="420" t="s">
        <v>1106</v>
      </c>
      <c r="L32" s="420" t="s">
        <v>1151</v>
      </c>
      <c r="M32" s="422" t="s">
        <v>488</v>
      </c>
    </row>
    <row r="33" spans="1:14">
      <c r="A33" s="260">
        <v>45243</v>
      </c>
      <c r="B33" s="426" t="s">
        <v>1181</v>
      </c>
      <c r="C33" s="427" t="s">
        <v>1171</v>
      </c>
      <c r="D33" s="368" t="s">
        <v>1182</v>
      </c>
      <c r="E33" s="264"/>
      <c r="F33" s="264">
        <v>12487903</v>
      </c>
      <c r="G33" s="264">
        <v>416263</v>
      </c>
      <c r="H33" s="262"/>
      <c r="I33" s="265">
        <v>1</v>
      </c>
      <c r="J33" s="414" t="s">
        <v>32</v>
      </c>
      <c r="K33" s="420" t="s">
        <v>1106</v>
      </c>
      <c r="L33" s="420" t="s">
        <v>1151</v>
      </c>
      <c r="M33" s="422" t="s">
        <v>488</v>
      </c>
    </row>
    <row r="34" spans="1:14" ht="29">
      <c r="A34" s="260">
        <v>45243</v>
      </c>
      <c r="B34" s="438" t="s">
        <v>1213</v>
      </c>
      <c r="C34" s="427" t="s">
        <v>1171</v>
      </c>
      <c r="D34" s="368" t="s">
        <v>1214</v>
      </c>
      <c r="E34" s="264"/>
      <c r="F34" s="264">
        <v>12786661</v>
      </c>
      <c r="G34" s="264">
        <v>426222</v>
      </c>
      <c r="H34" s="262"/>
      <c r="I34" s="265">
        <v>1</v>
      </c>
      <c r="J34" s="414" t="s">
        <v>32</v>
      </c>
      <c r="K34" s="420" t="s">
        <v>1106</v>
      </c>
      <c r="L34" s="420" t="s">
        <v>1151</v>
      </c>
      <c r="M34" s="422" t="s">
        <v>488</v>
      </c>
    </row>
    <row r="35" spans="1:14">
      <c r="A35" s="260">
        <v>45243</v>
      </c>
      <c r="B35" s="426" t="s">
        <v>505</v>
      </c>
      <c r="C35" s="437" t="s">
        <v>1212</v>
      </c>
      <c r="D35" s="368" t="s">
        <v>1183</v>
      </c>
      <c r="E35" s="264"/>
      <c r="F35" s="264">
        <v>3578945</v>
      </c>
      <c r="G35" s="264">
        <v>119298</v>
      </c>
      <c r="H35" s="262"/>
      <c r="I35" s="265">
        <v>1</v>
      </c>
      <c r="J35" s="427" t="s">
        <v>14</v>
      </c>
      <c r="K35" s="420" t="s">
        <v>1106</v>
      </c>
      <c r="L35" s="420" t="s">
        <v>1151</v>
      </c>
      <c r="M35" s="422" t="s">
        <v>488</v>
      </c>
      <c r="N35" t="s">
        <v>1148</v>
      </c>
    </row>
    <row r="36" spans="1:14" ht="29">
      <c r="A36" s="260">
        <v>45243</v>
      </c>
      <c r="B36" s="465" t="s">
        <v>1277</v>
      </c>
      <c r="C36" s="437" t="s">
        <v>1212</v>
      </c>
      <c r="D36" s="368" t="s">
        <v>1280</v>
      </c>
      <c r="E36" s="264"/>
      <c r="F36" s="264">
        <v>1500000</v>
      </c>
      <c r="G36" s="264"/>
      <c r="H36" s="262"/>
      <c r="I36" s="265">
        <v>1</v>
      </c>
      <c r="J36" s="466" t="s">
        <v>14</v>
      </c>
      <c r="K36" s="420" t="s">
        <v>1106</v>
      </c>
      <c r="L36" s="420" t="s">
        <v>1151</v>
      </c>
      <c r="M36" s="422" t="s">
        <v>488</v>
      </c>
      <c r="N36" t="s">
        <v>1148</v>
      </c>
    </row>
    <row r="37" spans="1:14" ht="29">
      <c r="A37" s="260">
        <v>45243</v>
      </c>
      <c r="B37" s="465" t="s">
        <v>1278</v>
      </c>
      <c r="C37" s="437" t="s">
        <v>1212</v>
      </c>
      <c r="D37" s="368" t="s">
        <v>1281</v>
      </c>
      <c r="E37" s="264"/>
      <c r="F37" s="264">
        <v>392000</v>
      </c>
      <c r="G37" s="264"/>
      <c r="H37" s="262"/>
      <c r="I37" s="265">
        <v>1</v>
      </c>
      <c r="J37" s="466" t="s">
        <v>1279</v>
      </c>
      <c r="K37" s="420" t="s">
        <v>1106</v>
      </c>
      <c r="L37" s="420" t="s">
        <v>1151</v>
      </c>
      <c r="M37" s="422" t="s">
        <v>488</v>
      </c>
      <c r="N37" t="s">
        <v>1148</v>
      </c>
    </row>
    <row r="38" spans="1:14" ht="29">
      <c r="A38" s="260">
        <v>45246</v>
      </c>
      <c r="B38" s="441" t="s">
        <v>1218</v>
      </c>
      <c r="C38" s="428" t="s">
        <v>1196</v>
      </c>
      <c r="D38" s="368" t="s">
        <v>1195</v>
      </c>
      <c r="E38" s="264"/>
      <c r="F38" s="264">
        <v>943997</v>
      </c>
      <c r="G38" s="264">
        <v>31466</v>
      </c>
      <c r="H38" s="262"/>
      <c r="I38" s="265">
        <v>1</v>
      </c>
      <c r="J38" s="429" t="s">
        <v>14</v>
      </c>
      <c r="K38" s="420" t="s">
        <v>1106</v>
      </c>
      <c r="L38" s="420" t="s">
        <v>1151</v>
      </c>
      <c r="M38" s="422" t="s">
        <v>488</v>
      </c>
      <c r="N38" t="s">
        <v>1148</v>
      </c>
    </row>
    <row r="39" spans="1:14" ht="29">
      <c r="A39" s="260">
        <v>45246</v>
      </c>
      <c r="B39" s="433" t="s">
        <v>1202</v>
      </c>
      <c r="C39" s="428" t="s">
        <v>1196</v>
      </c>
      <c r="D39" s="368" t="s">
        <v>1204</v>
      </c>
      <c r="E39" s="264"/>
      <c r="F39" s="264">
        <v>157000</v>
      </c>
      <c r="G39" s="264"/>
      <c r="H39" s="262"/>
      <c r="I39" s="265">
        <v>1</v>
      </c>
      <c r="J39" s="429" t="s">
        <v>14</v>
      </c>
      <c r="K39" s="420" t="s">
        <v>1106</v>
      </c>
      <c r="L39" s="420" t="s">
        <v>1151</v>
      </c>
      <c r="M39" s="422" t="s">
        <v>488</v>
      </c>
    </row>
    <row r="40" spans="1:14" ht="29">
      <c r="A40" s="260">
        <v>45246</v>
      </c>
      <c r="B40" s="433" t="s">
        <v>1203</v>
      </c>
      <c r="C40" s="428" t="s">
        <v>1196</v>
      </c>
      <c r="D40" s="368" t="s">
        <v>1205</v>
      </c>
      <c r="E40" s="264"/>
      <c r="F40" s="264">
        <v>1300000</v>
      </c>
      <c r="G40" s="264"/>
      <c r="H40" s="262"/>
      <c r="I40" s="265">
        <v>1</v>
      </c>
      <c r="J40" s="429" t="s">
        <v>14</v>
      </c>
      <c r="K40" s="420" t="s">
        <v>1106</v>
      </c>
      <c r="L40" s="420" t="s">
        <v>1151</v>
      </c>
      <c r="M40" s="422" t="s">
        <v>488</v>
      </c>
    </row>
    <row r="41" spans="1:14" ht="29">
      <c r="A41" s="260">
        <v>45259</v>
      </c>
      <c r="B41" s="446" t="s">
        <v>656</v>
      </c>
      <c r="C41" s="446" t="s">
        <v>1233</v>
      </c>
      <c r="D41" s="368" t="s">
        <v>1232</v>
      </c>
      <c r="E41" s="264"/>
      <c r="F41" s="264">
        <v>33845</v>
      </c>
      <c r="G41" s="264">
        <v>1128</v>
      </c>
      <c r="H41" s="262"/>
      <c r="I41" s="265">
        <v>2</v>
      </c>
      <c r="J41" s="414" t="s">
        <v>14</v>
      </c>
      <c r="K41" s="446" t="s">
        <v>1229</v>
      </c>
      <c r="L41" s="446" t="s">
        <v>1105</v>
      </c>
      <c r="M41" s="448" t="s">
        <v>488</v>
      </c>
    </row>
    <row r="42" spans="1:14" ht="29">
      <c r="A42" s="260">
        <v>45259</v>
      </c>
      <c r="B42" s="446" t="s">
        <v>916</v>
      </c>
      <c r="C42" s="446" t="s">
        <v>1235</v>
      </c>
      <c r="D42" s="368" t="s">
        <v>1234</v>
      </c>
      <c r="E42" s="264"/>
      <c r="F42" s="264">
        <v>36724</v>
      </c>
      <c r="G42" s="264">
        <v>1224</v>
      </c>
      <c r="H42" s="262"/>
      <c r="I42" s="265">
        <v>1</v>
      </c>
      <c r="J42" s="447" t="s">
        <v>32</v>
      </c>
      <c r="K42" s="446" t="s">
        <v>1229</v>
      </c>
      <c r="L42" s="446" t="s">
        <v>1105</v>
      </c>
      <c r="M42" s="448" t="s">
        <v>488</v>
      </c>
    </row>
    <row r="43" spans="1:14" ht="29">
      <c r="A43" s="260">
        <v>45259</v>
      </c>
      <c r="B43" s="450" t="s">
        <v>61</v>
      </c>
      <c r="C43" s="446" t="s">
        <v>1230</v>
      </c>
      <c r="D43" s="368" t="s">
        <v>1231</v>
      </c>
      <c r="E43" s="368"/>
      <c r="F43" s="264">
        <v>33845</v>
      </c>
      <c r="G43" s="264">
        <v>1128</v>
      </c>
      <c r="H43" s="262"/>
      <c r="I43" s="265">
        <v>2</v>
      </c>
      <c r="J43" s="447" t="s">
        <v>14</v>
      </c>
      <c r="K43" s="446" t="s">
        <v>1229</v>
      </c>
      <c r="L43" s="446" t="s">
        <v>1105</v>
      </c>
      <c r="M43" s="448" t="s">
        <v>488</v>
      </c>
      <c r="N43" s="422"/>
    </row>
    <row r="44" spans="1:14">
      <c r="A44" s="260">
        <v>45259</v>
      </c>
      <c r="B44" s="446" t="s">
        <v>752</v>
      </c>
      <c r="C44" s="446" t="s">
        <v>1237</v>
      </c>
      <c r="D44" s="368" t="s">
        <v>1236</v>
      </c>
      <c r="E44" s="264"/>
      <c r="F44" s="264">
        <v>116473</v>
      </c>
      <c r="G44" s="264">
        <v>3882</v>
      </c>
      <c r="H44" s="262"/>
      <c r="I44" s="265">
        <v>2</v>
      </c>
      <c r="J44" s="447" t="s">
        <v>774</v>
      </c>
      <c r="K44" s="446" t="s">
        <v>1229</v>
      </c>
      <c r="L44" s="446" t="s">
        <v>1105</v>
      </c>
      <c r="M44" s="448" t="s">
        <v>488</v>
      </c>
    </row>
    <row r="45" spans="1:14">
      <c r="A45" s="260">
        <v>45259</v>
      </c>
      <c r="B45" s="446" t="s">
        <v>1238</v>
      </c>
      <c r="C45" s="428"/>
      <c r="D45" s="368" t="s">
        <v>1239</v>
      </c>
      <c r="E45" s="264"/>
      <c r="F45" s="264">
        <v>33200</v>
      </c>
      <c r="G45" s="264"/>
      <c r="H45" s="262"/>
      <c r="I45" s="265">
        <v>1</v>
      </c>
      <c r="J45" s="447" t="s">
        <v>32</v>
      </c>
      <c r="K45" s="420" t="s">
        <v>1106</v>
      </c>
      <c r="L45" s="420" t="s">
        <v>1151</v>
      </c>
      <c r="M45" s="422" t="s">
        <v>488</v>
      </c>
    </row>
    <row r="46" spans="1:14">
      <c r="A46" s="260">
        <v>45260</v>
      </c>
      <c r="B46" s="446" t="s">
        <v>1240</v>
      </c>
      <c r="C46" s="446" t="s">
        <v>1244</v>
      </c>
      <c r="D46" s="368"/>
      <c r="E46" s="449" t="s">
        <v>1083</v>
      </c>
      <c r="F46" s="264"/>
      <c r="G46" s="264"/>
      <c r="H46" s="262"/>
      <c r="I46" s="265">
        <v>2</v>
      </c>
      <c r="J46" s="447" t="s">
        <v>32</v>
      </c>
      <c r="K46" s="446" t="s">
        <v>1229</v>
      </c>
      <c r="L46" s="446" t="s">
        <v>1105</v>
      </c>
      <c r="M46" s="448" t="s">
        <v>488</v>
      </c>
    </row>
    <row r="47" spans="1:14" ht="29">
      <c r="A47" s="260">
        <v>45260</v>
      </c>
      <c r="B47" s="446" t="s">
        <v>930</v>
      </c>
      <c r="C47" s="446" t="s">
        <v>1242</v>
      </c>
      <c r="D47" s="368"/>
      <c r="E47" s="449" t="s">
        <v>1083</v>
      </c>
      <c r="F47" s="264"/>
      <c r="G47" s="264"/>
      <c r="H47" s="262"/>
      <c r="I47" s="265">
        <v>2</v>
      </c>
      <c r="J47" s="447" t="s">
        <v>32</v>
      </c>
      <c r="K47" s="446" t="s">
        <v>1229</v>
      </c>
      <c r="L47" s="446" t="s">
        <v>1105</v>
      </c>
      <c r="M47" s="448" t="s">
        <v>488</v>
      </c>
    </row>
    <row r="48" spans="1:14">
      <c r="A48" s="260">
        <v>45260</v>
      </c>
      <c r="B48" s="446" t="s">
        <v>1136</v>
      </c>
      <c r="C48" s="446" t="s">
        <v>1246</v>
      </c>
      <c r="D48" s="368" t="s">
        <v>1245</v>
      </c>
      <c r="E48" s="449"/>
      <c r="F48" s="264">
        <v>2003981</v>
      </c>
      <c r="G48" s="264">
        <v>66799</v>
      </c>
      <c r="H48" s="262"/>
      <c r="I48" s="265">
        <v>1</v>
      </c>
      <c r="J48" s="414" t="s">
        <v>32</v>
      </c>
      <c r="K48" s="413" t="s">
        <v>1106</v>
      </c>
      <c r="L48" s="413" t="s">
        <v>1105</v>
      </c>
      <c r="M48" s="415" t="s">
        <v>488</v>
      </c>
      <c r="N48" t="s">
        <v>1148</v>
      </c>
    </row>
    <row r="49" spans="1:14" ht="29">
      <c r="A49" s="260">
        <v>45260</v>
      </c>
      <c r="B49" s="446" t="s">
        <v>1241</v>
      </c>
      <c r="C49" s="446" t="s">
        <v>1243</v>
      </c>
      <c r="D49" s="368"/>
      <c r="E49" s="449" t="s">
        <v>1083</v>
      </c>
      <c r="F49" s="264"/>
      <c r="G49" s="264"/>
      <c r="H49" s="262"/>
      <c r="I49" s="265">
        <v>2</v>
      </c>
      <c r="J49" s="447" t="s">
        <v>32</v>
      </c>
      <c r="K49" s="446" t="s">
        <v>1229</v>
      </c>
      <c r="L49" s="446" t="s">
        <v>1105</v>
      </c>
      <c r="M49" s="448" t="s">
        <v>488</v>
      </c>
    </row>
    <row r="50" spans="1:14" ht="29">
      <c r="A50" s="451">
        <v>45262</v>
      </c>
      <c r="B50" s="452" t="s">
        <v>1247</v>
      </c>
      <c r="C50" s="446" t="s">
        <v>1243</v>
      </c>
      <c r="D50" s="368" t="s">
        <v>1248</v>
      </c>
      <c r="E50" s="449"/>
      <c r="F50" s="264">
        <v>9120</v>
      </c>
      <c r="G50" s="264">
        <v>304</v>
      </c>
      <c r="H50" s="262"/>
      <c r="I50" s="265">
        <v>1</v>
      </c>
      <c r="J50" s="447" t="s">
        <v>32</v>
      </c>
      <c r="K50" s="446" t="s">
        <v>1229</v>
      </c>
      <c r="L50" s="446" t="s">
        <v>1105</v>
      </c>
      <c r="M50" s="448" t="s">
        <v>488</v>
      </c>
    </row>
    <row r="51" spans="1:14" ht="29">
      <c r="A51" s="451">
        <v>45262</v>
      </c>
      <c r="B51" s="452" t="s">
        <v>1110</v>
      </c>
      <c r="C51" s="446" t="s">
        <v>1243</v>
      </c>
      <c r="D51" s="368" t="s">
        <v>1249</v>
      </c>
      <c r="E51" s="449"/>
      <c r="F51" s="264">
        <v>34356655</v>
      </c>
      <c r="G51" s="264">
        <v>1145222</v>
      </c>
      <c r="H51" s="262"/>
      <c r="I51" s="265">
        <v>2</v>
      </c>
      <c r="J51" s="447" t="s">
        <v>32</v>
      </c>
      <c r="K51" s="446" t="s">
        <v>1229</v>
      </c>
      <c r="L51" s="446" t="s">
        <v>1105</v>
      </c>
      <c r="M51" s="448" t="s">
        <v>488</v>
      </c>
    </row>
    <row r="52" spans="1:14" ht="29">
      <c r="A52" s="451">
        <v>45262</v>
      </c>
      <c r="B52" s="452" t="s">
        <v>107</v>
      </c>
      <c r="C52" s="446" t="s">
        <v>1243</v>
      </c>
      <c r="D52" s="368" t="s">
        <v>1250</v>
      </c>
      <c r="E52" s="449"/>
      <c r="F52" s="264">
        <v>6211985</v>
      </c>
      <c r="G52" s="264">
        <v>207066</v>
      </c>
      <c r="H52" s="262"/>
      <c r="I52" s="265"/>
      <c r="J52" s="447"/>
      <c r="K52" s="446" t="s">
        <v>1229</v>
      </c>
      <c r="L52" s="446" t="s">
        <v>1105</v>
      </c>
      <c r="M52" s="448" t="s">
        <v>488</v>
      </c>
    </row>
    <row r="53" spans="1:14" ht="29">
      <c r="A53" s="451">
        <v>45262</v>
      </c>
      <c r="B53" s="452" t="s">
        <v>109</v>
      </c>
      <c r="C53" s="446" t="s">
        <v>1243</v>
      </c>
      <c r="D53" s="368" t="s">
        <v>1251</v>
      </c>
      <c r="E53" s="449"/>
      <c r="F53" s="264">
        <v>5219327</v>
      </c>
      <c r="G53" s="264">
        <v>173977</v>
      </c>
      <c r="H53" s="262"/>
      <c r="I53" s="265"/>
      <c r="J53" s="447"/>
      <c r="K53" s="446" t="s">
        <v>1229</v>
      </c>
      <c r="L53" s="446" t="s">
        <v>1105</v>
      </c>
      <c r="M53" s="448" t="s">
        <v>488</v>
      </c>
    </row>
    <row r="54" spans="1:14" ht="29">
      <c r="A54" s="451">
        <v>45262</v>
      </c>
      <c r="B54" s="452" t="s">
        <v>601</v>
      </c>
      <c r="C54" s="446" t="s">
        <v>1243</v>
      </c>
      <c r="D54" s="368" t="s">
        <v>1252</v>
      </c>
      <c r="E54" s="449"/>
      <c r="F54" s="264">
        <v>105626</v>
      </c>
      <c r="G54" s="264">
        <v>3521</v>
      </c>
      <c r="H54" s="262"/>
      <c r="I54" s="265"/>
      <c r="J54" s="447"/>
      <c r="K54" s="446" t="s">
        <v>1229</v>
      </c>
      <c r="L54" s="446" t="s">
        <v>1105</v>
      </c>
      <c r="M54" s="448" t="s">
        <v>488</v>
      </c>
    </row>
    <row r="55" spans="1:14" ht="29">
      <c r="A55" s="451">
        <v>45262</v>
      </c>
      <c r="B55" s="452" t="s">
        <v>111</v>
      </c>
      <c r="C55" s="446" t="s">
        <v>1243</v>
      </c>
      <c r="D55" s="368" t="s">
        <v>1263</v>
      </c>
      <c r="E55" s="449"/>
      <c r="F55" s="264">
        <v>54964</v>
      </c>
      <c r="G55" s="264">
        <v>1832</v>
      </c>
      <c r="H55" s="262"/>
      <c r="I55" s="265"/>
      <c r="J55" s="447"/>
      <c r="K55" s="446" t="s">
        <v>1229</v>
      </c>
      <c r="L55" s="446" t="s">
        <v>1105</v>
      </c>
      <c r="M55" s="448" t="s">
        <v>488</v>
      </c>
    </row>
    <row r="56" spans="1:14" ht="29">
      <c r="A56" s="451">
        <v>45262</v>
      </c>
      <c r="B56" s="452" t="s">
        <v>75</v>
      </c>
      <c r="C56" s="446" t="s">
        <v>1243</v>
      </c>
      <c r="D56" s="368" t="s">
        <v>1253</v>
      </c>
      <c r="E56" s="449"/>
      <c r="F56" s="264">
        <v>2824960</v>
      </c>
      <c r="G56" s="264">
        <v>94165</v>
      </c>
      <c r="H56" s="262"/>
      <c r="I56" s="265"/>
      <c r="J56" s="447"/>
      <c r="K56" s="446" t="s">
        <v>1229</v>
      </c>
      <c r="L56" s="446" t="s">
        <v>1105</v>
      </c>
      <c r="M56" s="448" t="s">
        <v>488</v>
      </c>
    </row>
    <row r="57" spans="1:14" ht="29">
      <c r="A57" s="451">
        <v>45262</v>
      </c>
      <c r="B57" s="452" t="s">
        <v>610</v>
      </c>
      <c r="C57" s="446" t="s">
        <v>1243</v>
      </c>
      <c r="D57" s="368" t="s">
        <v>1254</v>
      </c>
      <c r="E57" s="449"/>
      <c r="F57" s="264">
        <v>36390</v>
      </c>
      <c r="G57" s="264">
        <v>1213</v>
      </c>
      <c r="H57" s="262"/>
      <c r="I57" s="265"/>
      <c r="J57" s="447"/>
      <c r="K57" s="446" t="s">
        <v>1229</v>
      </c>
      <c r="L57" s="446" t="s">
        <v>1105</v>
      </c>
      <c r="M57" s="448" t="s">
        <v>488</v>
      </c>
    </row>
    <row r="58" spans="1:14" ht="29">
      <c r="A58" s="451">
        <v>45262</v>
      </c>
      <c r="B58" s="453" t="s">
        <v>1019</v>
      </c>
      <c r="C58" s="446" t="s">
        <v>1243</v>
      </c>
      <c r="D58" s="368" t="s">
        <v>1259</v>
      </c>
      <c r="E58" s="449"/>
      <c r="F58" s="264">
        <v>8817</v>
      </c>
      <c r="G58" s="264">
        <v>294</v>
      </c>
      <c r="H58" s="262"/>
      <c r="I58" s="265"/>
      <c r="J58" s="447"/>
      <c r="K58" s="446" t="s">
        <v>1229</v>
      </c>
      <c r="L58" s="446" t="s">
        <v>1105</v>
      </c>
      <c r="M58" s="448" t="s">
        <v>488</v>
      </c>
    </row>
    <row r="59" spans="1:14" ht="29">
      <c r="A59" s="451">
        <v>45262</v>
      </c>
      <c r="B59" s="452" t="s">
        <v>855</v>
      </c>
      <c r="C59" s="446" t="s">
        <v>1243</v>
      </c>
      <c r="D59" s="368" t="s">
        <v>1255</v>
      </c>
      <c r="E59" s="449"/>
      <c r="F59" s="264">
        <v>59752</v>
      </c>
      <c r="G59" s="264">
        <v>1992</v>
      </c>
      <c r="H59" s="262"/>
      <c r="I59" s="265"/>
      <c r="J59" s="447"/>
      <c r="K59" s="446" t="s">
        <v>1229</v>
      </c>
      <c r="L59" s="446" t="s">
        <v>1105</v>
      </c>
      <c r="M59" s="448" t="s">
        <v>488</v>
      </c>
    </row>
    <row r="60" spans="1:14">
      <c r="A60" s="451">
        <v>45273</v>
      </c>
      <c r="B60" s="454" t="s">
        <v>1025</v>
      </c>
      <c r="C60" s="454" t="s">
        <v>1262</v>
      </c>
      <c r="D60" s="368"/>
      <c r="E60" s="449">
        <v>61000</v>
      </c>
      <c r="F60" s="264"/>
      <c r="G60" s="264"/>
      <c r="H60" s="262"/>
      <c r="I60" s="265"/>
      <c r="J60" s="447"/>
      <c r="K60" s="446" t="s">
        <v>1229</v>
      </c>
      <c r="L60" s="446" t="s">
        <v>1105</v>
      </c>
      <c r="M60" s="448" t="s">
        <v>488</v>
      </c>
    </row>
    <row r="61" spans="1:14" s="250" customFormat="1" ht="29">
      <c r="A61" s="451">
        <v>45280</v>
      </c>
      <c r="B61" s="480" t="s">
        <v>1238</v>
      </c>
      <c r="C61" s="480" t="s">
        <v>1268</v>
      </c>
      <c r="D61" s="456" t="s">
        <v>1269</v>
      </c>
      <c r="E61" s="449"/>
      <c r="F61" s="264">
        <v>34000</v>
      </c>
      <c r="G61" s="264"/>
      <c r="H61" s="262"/>
      <c r="I61" s="265"/>
      <c r="J61" s="447"/>
      <c r="K61" s="446"/>
      <c r="L61" s="446"/>
      <c r="M61" s="447"/>
    </row>
    <row r="62" spans="1:14" s="250" customFormat="1">
      <c r="A62" s="451">
        <v>45281</v>
      </c>
      <c r="B62" s="457" t="s">
        <v>1270</v>
      </c>
      <c r="C62" s="480"/>
      <c r="D62" s="456" t="s">
        <v>1271</v>
      </c>
      <c r="E62" s="449"/>
      <c r="F62" s="264">
        <v>68900</v>
      </c>
      <c r="G62" s="264"/>
      <c r="H62" s="262"/>
      <c r="I62" s="265"/>
      <c r="J62" s="447"/>
      <c r="K62" s="446"/>
      <c r="L62" s="446"/>
      <c r="M62" s="447"/>
    </row>
    <row r="63" spans="1:14" s="250" customFormat="1">
      <c r="A63" s="451">
        <v>45281</v>
      </c>
      <c r="B63" s="457" t="s">
        <v>1272</v>
      </c>
      <c r="C63" s="457" t="s">
        <v>1273</v>
      </c>
      <c r="D63" s="456"/>
      <c r="E63" s="449"/>
      <c r="F63" s="264">
        <v>17200</v>
      </c>
      <c r="G63" s="264">
        <v>573</v>
      </c>
      <c r="H63" s="262"/>
      <c r="I63" s="265"/>
      <c r="J63" s="447"/>
      <c r="K63" s="446"/>
      <c r="L63" s="446"/>
      <c r="M63" s="447"/>
      <c r="N63" s="250" t="s">
        <v>1148</v>
      </c>
    </row>
    <row r="64" spans="1:14">
      <c r="A64" s="29" t="s">
        <v>11</v>
      </c>
      <c r="B64" s="29"/>
      <c r="C64" s="29"/>
      <c r="D64" s="29"/>
      <c r="E64" s="30">
        <f>SUBTOTAL(9,E2:E60)</f>
        <v>2410193</v>
      </c>
      <c r="F64" s="30">
        <f>SUBTOTAL(9,F2:F63)</f>
        <v>1088566209</v>
      </c>
      <c r="G64" s="30">
        <f>SUM(G2:G63)</f>
        <v>16399660</v>
      </c>
      <c r="H64" s="30"/>
      <c r="I64" s="31"/>
      <c r="J64" s="29"/>
      <c r="K64" s="32"/>
      <c r="L64" s="29"/>
      <c r="M64" s="29"/>
    </row>
  </sheetData>
  <autoFilter ref="K1:K64" xr:uid="{237654DC-45F2-490C-B8F0-4BF57ACA87E3}"/>
  <conditionalFormatting sqref="D2:D42 D44:D60 E43">
    <cfRule type="duplicateValues" dxfId="1" priority="6"/>
  </conditionalFormatting>
  <hyperlinks>
    <hyperlink ref="D2" r:id="rId1" xr:uid="{B56E99F3-1999-4A8C-9BD6-C493C6726146}"/>
    <hyperlink ref="D3" r:id="rId2" xr:uid="{9E2266CF-5A38-4184-9678-D33656582CB5}"/>
    <hyperlink ref="D4" r:id="rId3" xr:uid="{420917B2-4B68-42BE-B380-C5769488A100}"/>
    <hyperlink ref="D5" r:id="rId4" xr:uid="{33DD30FC-C686-4D31-AE35-7D292C542CDE}"/>
    <hyperlink ref="D6" r:id="rId5" xr:uid="{EB9AF806-A0B1-48F9-BE31-D2B4DF6827CE}"/>
    <hyperlink ref="D12" r:id="rId6" xr:uid="{A6DADF6C-B3C8-4A94-A8DC-C95586FB3293}"/>
    <hyperlink ref="D13" r:id="rId7" xr:uid="{B792446B-A054-4446-8A04-B12BAD6015C5}"/>
    <hyperlink ref="D27" r:id="rId8" xr:uid="{DC076FFA-E045-49D0-B6C5-4F48A38FBCD2}"/>
    <hyperlink ref="D28" r:id="rId9" xr:uid="{FD5B422A-CC44-48E7-8649-B5F112C6457C}"/>
    <hyperlink ref="D30" r:id="rId10" xr:uid="{65F7E2C8-320C-4301-AF82-FBC2A736847B}"/>
    <hyperlink ref="D31" r:id="rId11" xr:uid="{0B1BAEFD-25F2-49B5-ADE5-6D84268109A8}"/>
    <hyperlink ref="D32" r:id="rId12" xr:uid="{D5BE5F27-9921-4B15-9FC6-10FF4F3BE7ED}"/>
    <hyperlink ref="D33" r:id="rId13" xr:uid="{9361C0E0-7BD1-4CDE-BFEC-2CA53B922180}"/>
    <hyperlink ref="D35" r:id="rId14" xr:uid="{9F7EA53A-ACD3-449C-BD8F-2128FDEE19F4}"/>
    <hyperlink ref="D20" r:id="rId15" xr:uid="{83DE7231-E8AD-4782-AAEB-446EB38AA6B8}"/>
    <hyperlink ref="D38" r:id="rId16" xr:uid="{C1F583D1-F118-425C-B0B9-7BA6012FC481}"/>
    <hyperlink ref="D25" r:id="rId17" xr:uid="{834847C3-8B59-4F82-A51C-11386C630207}"/>
    <hyperlink ref="D21" r:id="rId18" xr:uid="{AFCE1F2C-262D-4717-986C-A4AC85B631B0}"/>
    <hyperlink ref="D22" r:id="rId19" xr:uid="{FCD65138-4B57-425D-813F-F85B3B868EF0}"/>
    <hyperlink ref="D39" r:id="rId20" xr:uid="{3D5DF895-40AA-4229-AF5D-9CE790FE4488}"/>
    <hyperlink ref="D40" r:id="rId21" xr:uid="{E500060F-40DC-4C19-AD3E-F347DF316AD4}"/>
    <hyperlink ref="D34" r:id="rId22" xr:uid="{93A778E2-5E0A-4071-83CC-770214BDF170}"/>
    <hyperlink ref="C14" r:id="rId23" xr:uid="{E637415D-E16C-4609-BD82-1727F7B5A066}"/>
    <hyperlink ref="D43" r:id="rId24" xr:uid="{EB8BAF4C-2AA5-4788-87A5-E52C8FAB0F90}"/>
    <hyperlink ref="D41" r:id="rId25" xr:uid="{A5DC71DB-A3AF-4F6C-A2AE-25E0FBC650C9}"/>
    <hyperlink ref="D42" r:id="rId26" xr:uid="{DFEAF621-B663-4E9A-B21E-53C751795619}"/>
    <hyperlink ref="D44" r:id="rId27" xr:uid="{97887478-4CEC-43AD-BECE-6809E0B63108}"/>
    <hyperlink ref="D45" r:id="rId28" xr:uid="{7B1FB38D-50A4-490A-A248-3A80D0A16DDF}"/>
    <hyperlink ref="D48" r:id="rId29" xr:uid="{6427776F-6676-4089-9CB7-C3560DC882DE}"/>
    <hyperlink ref="D50" r:id="rId30" xr:uid="{DF05119E-FA39-4212-84D5-3D8A9470D68E}"/>
    <hyperlink ref="D51" r:id="rId31" xr:uid="{EA4C985C-CEB1-4B8F-B6FF-5B7D7D8030FC}"/>
    <hyperlink ref="D52" r:id="rId32" xr:uid="{78D10CC8-C354-466B-8B73-D9B4FCAAA945}"/>
    <hyperlink ref="D53" r:id="rId33" xr:uid="{D4127CCF-8FF9-4452-AAC0-1ECFE07A52A6}"/>
    <hyperlink ref="D54" r:id="rId34" xr:uid="{C7173928-6EE9-4F45-B0B8-670321089C19}"/>
    <hyperlink ref="D56" r:id="rId35" xr:uid="{59A2783F-A70F-4712-AED7-B50D27E03295}"/>
    <hyperlink ref="D57" r:id="rId36" location="google_vignette" xr:uid="{35AEC9CB-741C-44D9-8E21-212C92C8B10B}"/>
    <hyperlink ref="D59" r:id="rId37" xr:uid="{6EE7D27C-0C05-417D-B7A5-1FA61FD9C3C6}"/>
    <hyperlink ref="D58" r:id="rId38" xr:uid="{AB439734-94D9-4BE8-8486-4C3D217C4522}"/>
    <hyperlink ref="D55" r:id="rId39" xr:uid="{093465B3-CF25-4053-979F-B2F7E6C9106C}"/>
    <hyperlink ref="D8" r:id="rId40" xr:uid="{B952E08F-9E02-4146-B761-B66B1D2A3570}"/>
    <hyperlink ref="D61" r:id="rId41" display="https://protect-eu.mimecast.com/s/hQKLCRMx6T5z1AA1H9Clyc?domain=instagram.com" xr:uid="{8B2EFF0C-8B92-4FD4-A466-82BFAC79A1A1}"/>
    <hyperlink ref="D62" r:id="rId42" xr:uid="{F7412586-F23C-4998-9532-69A1325573A2}"/>
    <hyperlink ref="D36" r:id="rId43" xr:uid="{C0420994-5832-40CC-9E85-1AA6B9020D05}"/>
    <hyperlink ref="D37" r:id="rId44" xr:uid="{FF554AC5-86A4-4092-9969-411B19082C97}"/>
  </hyperlinks>
  <pageMargins left="0.7" right="0.7" top="0.75" bottom="0.75" header="0.3" footer="0.3"/>
  <pageSetup paperSize="9" orientation="portrait" verticalDpi="0" r:id="rId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811E-6B72-40A9-9462-581419BAFC90}">
  <dimension ref="A1:N30"/>
  <sheetViews>
    <sheetView topLeftCell="A19" zoomScale="75" zoomScaleNormal="75" workbookViewId="0">
      <selection activeCell="A28" sqref="A28:A29"/>
    </sheetView>
  </sheetViews>
  <sheetFormatPr defaultRowHeight="15.5"/>
  <cols>
    <col min="1" max="1" width="12.9140625" customWidth="1"/>
    <col min="2" max="2" width="18.4140625" customWidth="1"/>
    <col min="3" max="3" width="63.4140625" customWidth="1"/>
    <col min="4" max="4" width="17.33203125" customWidth="1"/>
    <col min="5" max="5" width="10.5" customWidth="1"/>
    <col min="6" max="6" width="10.9140625" customWidth="1"/>
    <col min="7" max="7" width="11.83203125" customWidth="1"/>
    <col min="10" max="10" width="10.4140625" customWidth="1"/>
    <col min="11" max="11" width="14.1640625" bestFit="1" customWidth="1"/>
  </cols>
  <sheetData>
    <row r="1" spans="1:14" ht="46" customHeight="1">
      <c r="A1" s="362" t="s">
        <v>0</v>
      </c>
      <c r="B1" s="362" t="s">
        <v>1</v>
      </c>
      <c r="C1" s="362" t="s">
        <v>2</v>
      </c>
      <c r="D1" s="363" t="s">
        <v>3</v>
      </c>
      <c r="E1" s="364" t="s">
        <v>4</v>
      </c>
      <c r="F1" s="362" t="s">
        <v>5</v>
      </c>
      <c r="G1" s="362" t="s">
        <v>21</v>
      </c>
      <c r="H1" s="362" t="s">
        <v>6</v>
      </c>
      <c r="I1" s="365" t="s">
        <v>7</v>
      </c>
      <c r="J1" s="362" t="s">
        <v>1</v>
      </c>
      <c r="K1" s="362" t="s">
        <v>8</v>
      </c>
      <c r="L1" s="362" t="s">
        <v>13</v>
      </c>
      <c r="M1" s="366" t="s">
        <v>12</v>
      </c>
      <c r="N1" s="412" t="s">
        <v>1102</v>
      </c>
    </row>
    <row r="2" spans="1:14">
      <c r="A2" s="391">
        <v>45202</v>
      </c>
      <c r="B2" s="77" t="s">
        <v>505</v>
      </c>
      <c r="C2" s="77" t="s">
        <v>1216</v>
      </c>
      <c r="D2" s="378" t="s">
        <v>1217</v>
      </c>
      <c r="E2" s="378"/>
      <c r="F2" s="156">
        <v>3578945</v>
      </c>
      <c r="G2" s="156">
        <v>119298</v>
      </c>
      <c r="H2" s="77"/>
      <c r="I2" s="77">
        <v>1</v>
      </c>
      <c r="J2" s="77" t="s">
        <v>14</v>
      </c>
      <c r="K2" s="77" t="s">
        <v>1141</v>
      </c>
      <c r="L2" s="77" t="s">
        <v>1105</v>
      </c>
      <c r="M2" s="77" t="s">
        <v>488</v>
      </c>
      <c r="N2" s="77"/>
    </row>
    <row r="3" spans="1:14">
      <c r="A3" s="391">
        <v>45202</v>
      </c>
      <c r="B3" s="77" t="s">
        <v>1211</v>
      </c>
      <c r="C3" s="77" t="s">
        <v>1207</v>
      </c>
      <c r="D3" s="378" t="s">
        <v>1206</v>
      </c>
      <c r="E3" s="77"/>
      <c r="F3" s="156">
        <v>47295209</v>
      </c>
      <c r="G3" s="156">
        <v>1576507</v>
      </c>
      <c r="H3" s="77"/>
      <c r="I3" s="77">
        <v>1</v>
      </c>
      <c r="J3" s="77" t="s">
        <v>32</v>
      </c>
      <c r="K3" s="77" t="s">
        <v>1141</v>
      </c>
      <c r="L3" s="77" t="s">
        <v>1105</v>
      </c>
      <c r="M3" s="77" t="s">
        <v>488</v>
      </c>
      <c r="N3" s="77"/>
    </row>
    <row r="4" spans="1:14">
      <c r="A4" s="391">
        <v>45219</v>
      </c>
      <c r="B4" s="77" t="s">
        <v>586</v>
      </c>
      <c r="C4" s="77" t="s">
        <v>1161</v>
      </c>
      <c r="D4" s="378" t="s">
        <v>1162</v>
      </c>
      <c r="E4" s="378"/>
      <c r="F4" s="156">
        <v>3769653</v>
      </c>
      <c r="G4" s="156">
        <v>125655</v>
      </c>
      <c r="H4" s="77"/>
      <c r="I4" s="77">
        <v>1</v>
      </c>
      <c r="J4" s="77" t="s">
        <v>32</v>
      </c>
      <c r="K4" s="77" t="s">
        <v>1141</v>
      </c>
      <c r="L4" s="77" t="s">
        <v>1105</v>
      </c>
      <c r="M4" s="77" t="s">
        <v>488</v>
      </c>
      <c r="N4" s="77"/>
    </row>
    <row r="5" spans="1:14">
      <c r="A5" s="391">
        <v>45223</v>
      </c>
      <c r="B5" s="77" t="s">
        <v>656</v>
      </c>
      <c r="C5" s="77" t="s">
        <v>1139</v>
      </c>
      <c r="D5" s="378" t="s">
        <v>1140</v>
      </c>
      <c r="E5" s="378"/>
      <c r="F5" s="156">
        <v>33845</v>
      </c>
      <c r="G5" s="156">
        <v>1128</v>
      </c>
      <c r="H5" s="77"/>
      <c r="I5" s="77">
        <v>2</v>
      </c>
      <c r="J5" s="77" t="s">
        <v>14</v>
      </c>
      <c r="K5" s="77" t="s">
        <v>1141</v>
      </c>
      <c r="L5" s="77" t="s">
        <v>1105</v>
      </c>
      <c r="M5" s="77" t="s">
        <v>488</v>
      </c>
      <c r="N5" s="77"/>
    </row>
    <row r="6" spans="1:14" ht="31">
      <c r="A6" s="391">
        <v>45224</v>
      </c>
      <c r="B6" s="77" t="s">
        <v>105</v>
      </c>
      <c r="C6" s="419" t="s">
        <v>1142</v>
      </c>
      <c r="D6" s="378" t="s">
        <v>1143</v>
      </c>
      <c r="E6" s="378"/>
      <c r="F6" s="156">
        <v>17453</v>
      </c>
      <c r="G6" s="77">
        <v>582</v>
      </c>
      <c r="H6" s="77"/>
      <c r="I6" s="77">
        <v>2</v>
      </c>
      <c r="J6" s="77" t="s">
        <v>14</v>
      </c>
      <c r="K6" s="77" t="s">
        <v>1141</v>
      </c>
      <c r="L6" s="77" t="s">
        <v>1105</v>
      </c>
      <c r="M6" s="77" t="s">
        <v>488</v>
      </c>
      <c r="N6" s="77"/>
    </row>
    <row r="7" spans="1:14">
      <c r="A7" s="391">
        <v>45224</v>
      </c>
      <c r="B7" s="77" t="s">
        <v>1144</v>
      </c>
      <c r="C7" s="77" t="s">
        <v>1146</v>
      </c>
      <c r="D7" s="378" t="s">
        <v>1145</v>
      </c>
      <c r="E7" s="77"/>
      <c r="F7" s="156">
        <v>1182609</v>
      </c>
      <c r="G7" s="156">
        <v>39420</v>
      </c>
      <c r="H7" s="77"/>
      <c r="I7" s="77">
        <v>1</v>
      </c>
      <c r="J7" s="77" t="s">
        <v>32</v>
      </c>
      <c r="K7" s="77" t="s">
        <v>1141</v>
      </c>
      <c r="L7" s="77" t="s">
        <v>1105</v>
      </c>
      <c r="M7" s="77" t="s">
        <v>488</v>
      </c>
      <c r="N7" s="77"/>
    </row>
    <row r="8" spans="1:14">
      <c r="A8" s="391">
        <v>45224</v>
      </c>
      <c r="B8" s="77" t="s">
        <v>1147</v>
      </c>
      <c r="C8" s="77" t="s">
        <v>1149</v>
      </c>
      <c r="D8" s="378" t="s">
        <v>1150</v>
      </c>
      <c r="E8" s="77"/>
      <c r="F8" s="156">
        <v>1045502</v>
      </c>
      <c r="G8" s="156">
        <v>34850</v>
      </c>
      <c r="H8" s="77"/>
      <c r="I8" s="77">
        <v>1</v>
      </c>
      <c r="J8" s="77" t="s">
        <v>14</v>
      </c>
      <c r="K8" s="77" t="s">
        <v>1141</v>
      </c>
      <c r="L8" s="77" t="s">
        <v>1105</v>
      </c>
      <c r="M8" s="77" t="s">
        <v>488</v>
      </c>
      <c r="N8" s="77"/>
    </row>
    <row r="9" spans="1:14" ht="46.5">
      <c r="A9" s="391">
        <v>45224</v>
      </c>
      <c r="B9" s="77" t="s">
        <v>957</v>
      </c>
      <c r="C9" s="419" t="s">
        <v>1152</v>
      </c>
      <c r="D9" s="378" t="s">
        <v>1153</v>
      </c>
      <c r="E9" s="77"/>
      <c r="F9" s="156">
        <v>71205</v>
      </c>
      <c r="G9" s="156">
        <v>2373</v>
      </c>
      <c r="H9" s="77"/>
      <c r="I9" s="77">
        <v>1</v>
      </c>
      <c r="J9" s="77" t="s">
        <v>649</v>
      </c>
      <c r="K9" s="77" t="s">
        <v>1141</v>
      </c>
      <c r="L9" s="77" t="s">
        <v>1105</v>
      </c>
      <c r="M9" s="77" t="s">
        <v>488</v>
      </c>
      <c r="N9" s="77"/>
    </row>
    <row r="10" spans="1:14">
      <c r="A10" s="391">
        <v>45231</v>
      </c>
      <c r="B10" s="77" t="s">
        <v>1156</v>
      </c>
      <c r="C10" s="77" t="s">
        <v>1157</v>
      </c>
      <c r="D10" s="77"/>
      <c r="E10" s="156">
        <v>90285</v>
      </c>
      <c r="F10" s="156"/>
      <c r="G10" s="156"/>
      <c r="H10" s="77"/>
      <c r="I10" s="77">
        <v>1</v>
      </c>
      <c r="J10" s="77" t="s">
        <v>14</v>
      </c>
      <c r="K10" s="77" t="s">
        <v>1141</v>
      </c>
      <c r="L10" s="77" t="s">
        <v>1105</v>
      </c>
      <c r="M10" s="77" t="s">
        <v>488</v>
      </c>
      <c r="N10" s="77"/>
    </row>
    <row r="11" spans="1:14">
      <c r="A11" s="391">
        <v>45231</v>
      </c>
      <c r="B11" s="77" t="s">
        <v>1159</v>
      </c>
      <c r="C11" s="77" t="s">
        <v>1141</v>
      </c>
      <c r="D11" s="77"/>
      <c r="E11" s="156">
        <v>92384</v>
      </c>
      <c r="F11" s="156"/>
      <c r="G11" s="156"/>
      <c r="H11" s="77"/>
      <c r="I11" s="77">
        <v>1</v>
      </c>
      <c r="J11" s="77" t="s">
        <v>14</v>
      </c>
      <c r="K11" s="77" t="s">
        <v>1141</v>
      </c>
      <c r="L11" s="77" t="s">
        <v>1105</v>
      </c>
      <c r="M11" s="77" t="s">
        <v>488</v>
      </c>
      <c r="N11" s="77"/>
    </row>
    <row r="12" spans="1:14">
      <c r="A12" s="391">
        <v>45231</v>
      </c>
      <c r="B12" s="77" t="s">
        <v>607</v>
      </c>
      <c r="C12" s="77" t="s">
        <v>1163</v>
      </c>
      <c r="D12" s="77"/>
      <c r="E12" s="156">
        <v>138000</v>
      </c>
      <c r="F12" s="156"/>
      <c r="G12" s="156"/>
      <c r="H12" s="77"/>
      <c r="I12" s="77">
        <v>2</v>
      </c>
      <c r="J12" s="77" t="s">
        <v>999</v>
      </c>
      <c r="K12" s="77" t="s">
        <v>1141</v>
      </c>
      <c r="L12" s="77" t="s">
        <v>1105</v>
      </c>
      <c r="M12" s="77" t="s">
        <v>488</v>
      </c>
      <c r="N12" s="77"/>
    </row>
    <row r="13" spans="1:14">
      <c r="A13" s="391">
        <v>45234</v>
      </c>
      <c r="B13" s="77" t="s">
        <v>570</v>
      </c>
      <c r="C13" s="77" t="s">
        <v>1164</v>
      </c>
      <c r="D13" s="77"/>
      <c r="E13" s="156">
        <v>409000</v>
      </c>
      <c r="F13" s="156"/>
      <c r="G13" s="156"/>
      <c r="H13" s="77"/>
      <c r="I13" s="77">
        <v>1</v>
      </c>
      <c r="J13" s="77" t="s">
        <v>523</v>
      </c>
      <c r="K13" s="77" t="s">
        <v>1141</v>
      </c>
      <c r="L13" s="77" t="s">
        <v>1105</v>
      </c>
      <c r="M13" s="77" t="s">
        <v>488</v>
      </c>
      <c r="N13" s="77"/>
    </row>
    <row r="14" spans="1:14">
      <c r="A14" s="391">
        <v>45242</v>
      </c>
      <c r="B14" s="77" t="s">
        <v>1167</v>
      </c>
      <c r="C14" s="77" t="s">
        <v>1168</v>
      </c>
      <c r="D14" s="77"/>
      <c r="E14" s="156">
        <v>784000</v>
      </c>
      <c r="F14" s="156"/>
      <c r="G14" s="156"/>
      <c r="H14" s="77"/>
      <c r="I14" s="77">
        <v>2</v>
      </c>
      <c r="J14" s="77" t="s">
        <v>32</v>
      </c>
      <c r="K14" s="77" t="s">
        <v>1141</v>
      </c>
      <c r="L14" s="77" t="s">
        <v>1105</v>
      </c>
      <c r="M14" s="77" t="s">
        <v>488</v>
      </c>
      <c r="N14" s="77"/>
    </row>
    <row r="15" spans="1:14">
      <c r="A15" s="391">
        <v>45243</v>
      </c>
      <c r="B15" s="77" t="s">
        <v>765</v>
      </c>
      <c r="C15" s="77" t="s">
        <v>1170</v>
      </c>
      <c r="D15" s="378" t="s">
        <v>1169</v>
      </c>
      <c r="E15" s="77"/>
      <c r="F15" s="156">
        <v>28937</v>
      </c>
      <c r="G15" s="156">
        <v>965</v>
      </c>
      <c r="H15" s="77"/>
      <c r="I15" s="77">
        <v>2</v>
      </c>
      <c r="J15" s="77" t="s">
        <v>649</v>
      </c>
      <c r="K15" s="77" t="s">
        <v>1141</v>
      </c>
      <c r="L15" s="77" t="s">
        <v>1105</v>
      </c>
      <c r="M15" s="77" t="s">
        <v>488</v>
      </c>
      <c r="N15" s="77"/>
    </row>
    <row r="16" spans="1:14" ht="31">
      <c r="A16" s="391">
        <v>45245</v>
      </c>
      <c r="B16" s="77" t="s">
        <v>1187</v>
      </c>
      <c r="C16" s="419" t="s">
        <v>1188</v>
      </c>
      <c r="D16" s="378" t="s">
        <v>1189</v>
      </c>
      <c r="E16" s="77"/>
      <c r="F16" s="77">
        <v>636</v>
      </c>
      <c r="G16" s="77">
        <v>21</v>
      </c>
      <c r="H16" s="77"/>
      <c r="I16" s="77">
        <v>2</v>
      </c>
      <c r="J16" s="77" t="s">
        <v>14</v>
      </c>
      <c r="K16" s="77" t="s">
        <v>1141</v>
      </c>
      <c r="L16" s="77" t="s">
        <v>1105</v>
      </c>
      <c r="M16" s="77" t="s">
        <v>488</v>
      </c>
      <c r="N16" s="77"/>
    </row>
    <row r="17" spans="1:14">
      <c r="A17" s="391">
        <v>45246</v>
      </c>
      <c r="B17" s="77" t="s">
        <v>1190</v>
      </c>
      <c r="C17" s="77" t="s">
        <v>1192</v>
      </c>
      <c r="D17" s="378" t="s">
        <v>1191</v>
      </c>
      <c r="E17" s="77"/>
      <c r="F17" s="77">
        <v>545</v>
      </c>
      <c r="G17" s="77">
        <v>18</v>
      </c>
      <c r="H17" s="77"/>
      <c r="I17" s="77">
        <v>2</v>
      </c>
      <c r="J17" s="77" t="s">
        <v>774</v>
      </c>
      <c r="K17" s="77" t="s">
        <v>1141</v>
      </c>
      <c r="L17" s="77" t="s">
        <v>1105</v>
      </c>
      <c r="M17" s="77" t="s">
        <v>488</v>
      </c>
      <c r="N17" s="77"/>
    </row>
    <row r="18" spans="1:14">
      <c r="A18" s="391">
        <v>45246</v>
      </c>
      <c r="B18" s="77" t="s">
        <v>551</v>
      </c>
      <c r="C18" s="77" t="s">
        <v>1193</v>
      </c>
      <c r="D18" s="378" t="s">
        <v>1194</v>
      </c>
      <c r="E18" s="77"/>
      <c r="F18" s="156">
        <v>201525</v>
      </c>
      <c r="G18" s="156">
        <v>6718</v>
      </c>
      <c r="H18" s="77"/>
      <c r="I18" s="77">
        <v>1</v>
      </c>
      <c r="J18" s="77" t="s">
        <v>14</v>
      </c>
      <c r="K18" s="77" t="s">
        <v>1141</v>
      </c>
      <c r="L18" s="77" t="s">
        <v>1105</v>
      </c>
      <c r="M18" s="77" t="s">
        <v>488</v>
      </c>
      <c r="N18" s="77"/>
    </row>
    <row r="19" spans="1:14" ht="72.5">
      <c r="A19" s="442">
        <v>45253</v>
      </c>
      <c r="B19" s="434" t="s">
        <v>607</v>
      </c>
      <c r="C19" s="434" t="s">
        <v>1208</v>
      </c>
      <c r="D19" s="368"/>
      <c r="E19" s="440">
        <v>121000</v>
      </c>
      <c r="G19" s="264"/>
      <c r="H19" s="262"/>
      <c r="I19" s="439">
        <v>1</v>
      </c>
      <c r="J19" s="435" t="s">
        <v>1209</v>
      </c>
      <c r="K19" s="77" t="s">
        <v>1141</v>
      </c>
      <c r="L19" s="441" t="s">
        <v>1105</v>
      </c>
      <c r="M19" s="422" t="s">
        <v>488</v>
      </c>
      <c r="N19" s="77"/>
    </row>
    <row r="20" spans="1:14">
      <c r="A20" s="442">
        <v>45255</v>
      </c>
      <c r="B20" s="441" t="s">
        <v>1220</v>
      </c>
      <c r="C20" s="441" t="s">
        <v>1221</v>
      </c>
      <c r="D20" s="368" t="s">
        <v>1222</v>
      </c>
      <c r="E20" s="443"/>
      <c r="F20" s="444" t="s">
        <v>1083</v>
      </c>
      <c r="G20" s="449" t="s">
        <v>1083</v>
      </c>
      <c r="H20" s="262"/>
      <c r="I20" s="439">
        <v>1</v>
      </c>
      <c r="J20" s="445" t="s">
        <v>649</v>
      </c>
      <c r="K20" s="77" t="s">
        <v>1141</v>
      </c>
      <c r="L20" s="441" t="s">
        <v>1105</v>
      </c>
      <c r="M20" s="422" t="s">
        <v>488</v>
      </c>
      <c r="N20" s="77"/>
    </row>
    <row r="21" spans="1:14">
      <c r="A21" s="442">
        <v>45259</v>
      </c>
      <c r="B21" s="446" t="s">
        <v>505</v>
      </c>
      <c r="C21" s="446" t="s">
        <v>1227</v>
      </c>
      <c r="D21" s="368" t="s">
        <v>1228</v>
      </c>
      <c r="E21" s="443"/>
      <c r="F21" s="156">
        <v>3578945</v>
      </c>
      <c r="G21" s="156">
        <v>119298</v>
      </c>
      <c r="H21" s="262"/>
      <c r="I21" s="439">
        <v>1</v>
      </c>
      <c r="J21" s="447" t="s">
        <v>14</v>
      </c>
      <c r="K21" s="77" t="s">
        <v>1141</v>
      </c>
      <c r="L21" s="441" t="s">
        <v>1105</v>
      </c>
      <c r="M21" s="422" t="s">
        <v>488</v>
      </c>
      <c r="N21" s="77"/>
    </row>
    <row r="22" spans="1:14">
      <c r="A22" s="442">
        <v>45260</v>
      </c>
      <c r="B22" s="446" t="s">
        <v>1223</v>
      </c>
      <c r="C22" s="446" t="s">
        <v>1224</v>
      </c>
      <c r="D22" s="368" t="s">
        <v>1225</v>
      </c>
      <c r="E22" s="443"/>
      <c r="F22" s="444">
        <v>11241</v>
      </c>
      <c r="G22" s="264"/>
      <c r="H22" s="262"/>
      <c r="I22" s="439">
        <v>2</v>
      </c>
      <c r="J22" s="447" t="s">
        <v>1226</v>
      </c>
      <c r="K22" s="77" t="s">
        <v>1141</v>
      </c>
      <c r="L22" s="446" t="s">
        <v>1105</v>
      </c>
      <c r="M22" s="448" t="s">
        <v>488</v>
      </c>
      <c r="N22" s="77"/>
    </row>
    <row r="23" spans="1:14">
      <c r="A23" s="391">
        <v>45261</v>
      </c>
      <c r="B23" s="77" t="s">
        <v>1159</v>
      </c>
      <c r="C23" s="77" t="s">
        <v>1219</v>
      </c>
      <c r="D23" s="77"/>
      <c r="E23" s="156">
        <v>92384</v>
      </c>
      <c r="F23" s="77"/>
      <c r="G23" s="77"/>
      <c r="H23" s="77"/>
      <c r="I23" s="77">
        <v>1</v>
      </c>
      <c r="J23" s="77" t="s">
        <v>14</v>
      </c>
      <c r="K23" s="77" t="s">
        <v>1141</v>
      </c>
      <c r="L23" s="77" t="s">
        <v>1105</v>
      </c>
      <c r="M23" s="77" t="s">
        <v>488</v>
      </c>
      <c r="N23" s="77"/>
    </row>
    <row r="24" spans="1:14">
      <c r="A24" s="391">
        <v>45265</v>
      </c>
      <c r="B24" s="77" t="s">
        <v>548</v>
      </c>
      <c r="C24" s="77" t="s">
        <v>1256</v>
      </c>
      <c r="D24" s="77"/>
      <c r="E24" s="156">
        <v>97318</v>
      </c>
      <c r="F24" s="77"/>
      <c r="G24" s="77"/>
      <c r="H24" s="77"/>
      <c r="I24" s="77">
        <v>1</v>
      </c>
      <c r="J24" s="77" t="s">
        <v>32</v>
      </c>
      <c r="K24" s="77" t="s">
        <v>1141</v>
      </c>
      <c r="L24" s="77" t="s">
        <v>1105</v>
      </c>
      <c r="M24" s="77" t="s">
        <v>488</v>
      </c>
      <c r="N24" s="77"/>
    </row>
    <row r="25" spans="1:14">
      <c r="A25" s="391">
        <v>45267</v>
      </c>
      <c r="B25" s="77" t="s">
        <v>1154</v>
      </c>
      <c r="C25" s="77" t="s">
        <v>1257</v>
      </c>
      <c r="D25" s="77"/>
      <c r="E25" s="156">
        <v>196272</v>
      </c>
      <c r="F25" s="77"/>
      <c r="G25" s="77"/>
      <c r="H25" s="77"/>
      <c r="I25" s="77">
        <v>1</v>
      </c>
      <c r="J25" s="77" t="s">
        <v>523</v>
      </c>
      <c r="K25" s="77" t="s">
        <v>1141</v>
      </c>
      <c r="L25" s="77" t="s">
        <v>1105</v>
      </c>
      <c r="M25" s="77" t="s">
        <v>488</v>
      </c>
      <c r="N25" s="77"/>
    </row>
    <row r="26" spans="1:14">
      <c r="A26" s="391">
        <v>45272</v>
      </c>
      <c r="B26" s="77" t="s">
        <v>672</v>
      </c>
      <c r="C26" s="77" t="s">
        <v>1258</v>
      </c>
      <c r="D26" s="77"/>
      <c r="E26" s="156">
        <v>6786</v>
      </c>
      <c r="F26" s="77"/>
      <c r="G26" s="77"/>
      <c r="H26" s="77"/>
      <c r="I26" s="77">
        <v>1</v>
      </c>
      <c r="J26" s="77" t="s">
        <v>523</v>
      </c>
      <c r="K26" s="77" t="s">
        <v>1141</v>
      </c>
      <c r="L26" s="77" t="s">
        <v>1105</v>
      </c>
      <c r="M26" s="77" t="s">
        <v>488</v>
      </c>
      <c r="N26" s="77"/>
    </row>
    <row r="27" spans="1:14">
      <c r="A27" s="391">
        <v>45274</v>
      </c>
      <c r="B27" s="77" t="s">
        <v>1260</v>
      </c>
      <c r="C27" s="77" t="s">
        <v>1261</v>
      </c>
      <c r="D27" s="77"/>
      <c r="E27" s="156">
        <v>1245000</v>
      </c>
      <c r="F27" s="77"/>
      <c r="G27" s="77"/>
      <c r="H27" s="77"/>
      <c r="I27" s="77">
        <v>1</v>
      </c>
      <c r="J27" s="77" t="s">
        <v>32</v>
      </c>
      <c r="K27" s="77" t="s">
        <v>1141</v>
      </c>
      <c r="L27" s="77" t="s">
        <v>1105</v>
      </c>
      <c r="M27" s="77" t="s">
        <v>488</v>
      </c>
      <c r="N27" s="77"/>
    </row>
    <row r="28" spans="1:14">
      <c r="A28" s="391">
        <v>45276</v>
      </c>
      <c r="B28" s="77" t="s">
        <v>586</v>
      </c>
      <c r="C28" s="455" t="s">
        <v>1265</v>
      </c>
      <c r="D28" s="368" t="s">
        <v>1264</v>
      </c>
      <c r="E28" s="28"/>
      <c r="F28" s="156">
        <v>3769653</v>
      </c>
      <c r="G28" s="156">
        <v>125655</v>
      </c>
      <c r="H28" s="77"/>
      <c r="I28" s="77">
        <v>1</v>
      </c>
      <c r="J28" s="77" t="s">
        <v>32</v>
      </c>
      <c r="K28" s="77" t="s">
        <v>1141</v>
      </c>
      <c r="L28" s="77" t="s">
        <v>1105</v>
      </c>
      <c r="M28" s="77" t="s">
        <v>488</v>
      </c>
      <c r="N28" s="77"/>
    </row>
    <row r="29" spans="1:14">
      <c r="A29" s="391">
        <v>45276</v>
      </c>
      <c r="B29" s="455" t="s">
        <v>51</v>
      </c>
      <c r="C29" s="455" t="s">
        <v>1266</v>
      </c>
      <c r="D29" s="368" t="s">
        <v>1267</v>
      </c>
      <c r="E29" s="28"/>
      <c r="F29" s="28">
        <v>688324</v>
      </c>
      <c r="G29" s="28">
        <v>22944</v>
      </c>
      <c r="I29" s="455">
        <v>2</v>
      </c>
      <c r="J29" s="455" t="s">
        <v>14</v>
      </c>
      <c r="K29" s="77" t="s">
        <v>1141</v>
      </c>
      <c r="L29" s="77" t="s">
        <v>1105</v>
      </c>
      <c r="M29" s="77" t="s">
        <v>488</v>
      </c>
      <c r="N29" s="77"/>
    </row>
    <row r="30" spans="1:14">
      <c r="E30">
        <f>SUM(E2:E27)</f>
        <v>3272429</v>
      </c>
      <c r="F30" s="28">
        <f>SUM(F2:F29)</f>
        <v>65274227</v>
      </c>
      <c r="G30" s="28">
        <f>SUM(G2:G29)</f>
        <v>2175432</v>
      </c>
    </row>
  </sheetData>
  <autoFilter ref="E1:E30" xr:uid="{DD63811E-6B72-40A9-9462-581419BAFC90}"/>
  <sortState xmlns:xlrd2="http://schemas.microsoft.com/office/spreadsheetml/2017/richdata2" ref="A2:N30">
    <sortCondition ref="A1:A30"/>
  </sortState>
  <conditionalFormatting sqref="D19:D22">
    <cfRule type="duplicateValues" dxfId="3" priority="2"/>
  </conditionalFormatting>
  <conditionalFormatting sqref="D28:D29">
    <cfRule type="duplicateValues" dxfId="2" priority="1"/>
  </conditionalFormatting>
  <hyperlinks>
    <hyperlink ref="D7" r:id="rId1" xr:uid="{FDA33158-CEF4-4274-B211-BD2BF308EEDC}"/>
    <hyperlink ref="D8" r:id="rId2" xr:uid="{7015E362-C74A-4C36-AED4-671771C5E133}"/>
    <hyperlink ref="D9" r:id="rId3" xr:uid="{76279C5C-71AA-4234-AC78-DA23C6640F6A}"/>
    <hyperlink ref="D4" r:id="rId4" xr:uid="{0061FA8C-DD9D-45C8-B837-BC99C88A88EA}"/>
    <hyperlink ref="D15" r:id="rId5" xr:uid="{463F34F6-5112-4554-BA65-F81A89FDFBC2}"/>
    <hyperlink ref="D16" r:id="rId6" xr:uid="{14B5ABFA-0702-4B04-A4D3-EECD1B04A45A}"/>
    <hyperlink ref="D17" r:id="rId7" xr:uid="{A416D25B-5540-4772-99CB-7AB56BC3A417}"/>
    <hyperlink ref="D18" r:id="rId8" xr:uid="{CFE859F3-0F9E-4044-9B91-387864226DFC}"/>
    <hyperlink ref="D3" r:id="rId9" xr:uid="{A6D94A55-96D1-4C33-8CE6-F450EA1AE1A2}"/>
    <hyperlink ref="D2" r:id="rId10" xr:uid="{20633744-19FC-400C-8BC1-6BB366E96F32}"/>
    <hyperlink ref="D20" r:id="rId11" xr:uid="{8BDCB906-5BB2-4BCB-81FF-0EFBF66816A9}"/>
    <hyperlink ref="D22" r:id="rId12" location="google_vignette" xr:uid="{C303C784-E137-4BE7-8584-16E64A9E61E3}"/>
    <hyperlink ref="D21" r:id="rId13" xr:uid="{CA1F7EC5-1E58-4880-BC46-2EF4371680A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0E1F-A2DD-4826-8F6C-1A5326A314B9}">
  <dimension ref="A1:U24"/>
  <sheetViews>
    <sheetView topLeftCell="D6" zoomScale="80" zoomScaleNormal="80" workbookViewId="0">
      <selection activeCell="E24" sqref="E24"/>
    </sheetView>
  </sheetViews>
  <sheetFormatPr defaultRowHeight="15.5"/>
  <cols>
    <col min="1" max="1" width="16" customWidth="1"/>
    <col min="2" max="2" width="23.25" customWidth="1"/>
    <col min="3" max="3" width="54" customWidth="1"/>
    <col min="4" max="4" width="50.1640625" customWidth="1"/>
    <col min="5" max="5" width="12.9140625" customWidth="1"/>
    <col min="6" max="6" width="13.1640625" customWidth="1"/>
    <col min="7" max="7" width="13.6640625" customWidth="1"/>
    <col min="10" max="10" width="10.5" customWidth="1"/>
    <col min="11" max="11" width="13.6640625" customWidth="1"/>
    <col min="12" max="13" width="17.58203125" customWidth="1"/>
    <col min="14" max="14" width="13.9140625" customWidth="1"/>
  </cols>
  <sheetData>
    <row r="1" spans="1:14" ht="28.5" customHeight="1">
      <c r="A1" s="362" t="s">
        <v>0</v>
      </c>
      <c r="B1" s="362" t="s">
        <v>1</v>
      </c>
      <c r="C1" s="362" t="s">
        <v>2</v>
      </c>
      <c r="D1" s="363" t="s">
        <v>3</v>
      </c>
      <c r="E1" s="364" t="s">
        <v>4</v>
      </c>
      <c r="F1" s="362" t="s">
        <v>5</v>
      </c>
      <c r="G1" s="362" t="s">
        <v>21</v>
      </c>
      <c r="H1" s="362" t="s">
        <v>6</v>
      </c>
      <c r="I1" s="365" t="s">
        <v>7</v>
      </c>
      <c r="J1" s="388" t="s">
        <v>1</v>
      </c>
      <c r="K1" s="362" t="s">
        <v>8</v>
      </c>
      <c r="L1" s="362" t="s">
        <v>13</v>
      </c>
      <c r="M1" s="362" t="s">
        <v>12</v>
      </c>
      <c r="N1" s="366" t="s">
        <v>977</v>
      </c>
    </row>
    <row r="2" spans="1:14" ht="11.5" customHeight="1">
      <c r="A2" s="389">
        <v>45139</v>
      </c>
      <c r="B2" s="390" t="s">
        <v>656</v>
      </c>
      <c r="C2" s="149" t="s">
        <v>1055</v>
      </c>
      <c r="D2" s="273" t="s">
        <v>1054</v>
      </c>
      <c r="E2" s="325"/>
      <c r="F2" s="325">
        <v>39602</v>
      </c>
      <c r="G2" s="325">
        <v>1320</v>
      </c>
      <c r="H2" s="149"/>
      <c r="I2" s="149">
        <v>1</v>
      </c>
      <c r="J2" s="149" t="s">
        <v>32</v>
      </c>
      <c r="K2" s="145" t="s">
        <v>1053</v>
      </c>
      <c r="L2" s="149" t="s">
        <v>580</v>
      </c>
      <c r="M2" s="149" t="s">
        <v>488</v>
      </c>
      <c r="N2" s="149" t="s">
        <v>1093</v>
      </c>
    </row>
    <row r="3" spans="1:14">
      <c r="A3" s="389">
        <v>45139</v>
      </c>
      <c r="B3" s="77" t="s">
        <v>61</v>
      </c>
      <c r="C3" s="77" t="s">
        <v>1056</v>
      </c>
      <c r="D3" s="378" t="s">
        <v>1057</v>
      </c>
      <c r="E3" s="77"/>
      <c r="F3" s="374">
        <v>5877473</v>
      </c>
      <c r="G3" s="374">
        <v>1958</v>
      </c>
      <c r="H3" s="77"/>
      <c r="I3" s="149">
        <v>1</v>
      </c>
      <c r="J3" s="149" t="s">
        <v>14</v>
      </c>
      <c r="K3" s="145" t="s">
        <v>1053</v>
      </c>
      <c r="L3" s="149" t="s">
        <v>580</v>
      </c>
      <c r="M3" s="149" t="s">
        <v>488</v>
      </c>
      <c r="N3" s="149" t="s">
        <v>1093</v>
      </c>
    </row>
    <row r="4" spans="1:14">
      <c r="A4" s="389">
        <v>45139</v>
      </c>
      <c r="B4" s="77" t="s">
        <v>1059</v>
      </c>
      <c r="C4" s="77" t="s">
        <v>1060</v>
      </c>
      <c r="D4" s="378" t="s">
        <v>1058</v>
      </c>
      <c r="E4" s="77"/>
      <c r="F4" s="374">
        <v>2697</v>
      </c>
      <c r="G4" s="155">
        <v>90</v>
      </c>
      <c r="H4" s="77"/>
      <c r="I4" s="155">
        <v>2</v>
      </c>
      <c r="J4" s="155" t="s">
        <v>1061</v>
      </c>
      <c r="K4" s="145" t="s">
        <v>1053</v>
      </c>
      <c r="L4" s="149" t="s">
        <v>580</v>
      </c>
      <c r="M4" s="149" t="s">
        <v>488</v>
      </c>
      <c r="N4" s="149" t="s">
        <v>1095</v>
      </c>
    </row>
    <row r="5" spans="1:14">
      <c r="A5" s="391">
        <v>45140</v>
      </c>
      <c r="B5" s="77" t="s">
        <v>501</v>
      </c>
      <c r="C5" s="77" t="s">
        <v>1063</v>
      </c>
      <c r="D5" s="378" t="s">
        <v>1062</v>
      </c>
      <c r="E5" s="77"/>
      <c r="F5" s="374">
        <v>10607242</v>
      </c>
      <c r="G5" s="374">
        <v>353575</v>
      </c>
      <c r="H5" s="77"/>
      <c r="I5" s="155">
        <v>1</v>
      </c>
      <c r="J5" s="149" t="s">
        <v>32</v>
      </c>
      <c r="K5" s="145" t="s">
        <v>1053</v>
      </c>
      <c r="L5" s="149" t="s">
        <v>580</v>
      </c>
      <c r="M5" s="149" t="s">
        <v>488</v>
      </c>
      <c r="N5" s="149" t="s">
        <v>1093</v>
      </c>
    </row>
    <row r="6" spans="1:14">
      <c r="A6" s="391">
        <v>45140</v>
      </c>
      <c r="B6" s="77" t="s">
        <v>601</v>
      </c>
      <c r="C6" s="77" t="s">
        <v>1065</v>
      </c>
      <c r="D6" s="378" t="s">
        <v>1064</v>
      </c>
      <c r="E6" s="77"/>
      <c r="F6" s="374">
        <v>105626</v>
      </c>
      <c r="G6" s="374">
        <v>3521</v>
      </c>
      <c r="H6" s="77"/>
      <c r="I6" s="155">
        <v>1</v>
      </c>
      <c r="J6" s="149" t="s">
        <v>32</v>
      </c>
      <c r="K6" s="145" t="s">
        <v>1053</v>
      </c>
      <c r="L6" s="149" t="s">
        <v>580</v>
      </c>
      <c r="M6" s="149" t="s">
        <v>488</v>
      </c>
      <c r="N6" s="149" t="s">
        <v>1093</v>
      </c>
    </row>
    <row r="7" spans="1:14">
      <c r="A7" s="391">
        <v>45140</v>
      </c>
      <c r="B7" s="77" t="s">
        <v>105</v>
      </c>
      <c r="C7" s="77" t="s">
        <v>1067</v>
      </c>
      <c r="D7" s="378" t="s">
        <v>1066</v>
      </c>
      <c r="E7" s="77"/>
      <c r="F7" s="374">
        <v>15998</v>
      </c>
      <c r="G7" s="155">
        <v>533</v>
      </c>
      <c r="H7" s="77"/>
      <c r="I7" s="155">
        <v>1</v>
      </c>
      <c r="J7" s="155" t="s">
        <v>14</v>
      </c>
      <c r="K7" s="145" t="s">
        <v>1053</v>
      </c>
      <c r="L7" s="149" t="s">
        <v>580</v>
      </c>
      <c r="M7" s="149" t="s">
        <v>488</v>
      </c>
      <c r="N7" s="149" t="s">
        <v>1093</v>
      </c>
    </row>
    <row r="8" spans="1:14">
      <c r="A8" s="391">
        <v>45140</v>
      </c>
      <c r="B8" s="77" t="s">
        <v>629</v>
      </c>
      <c r="C8" s="77" t="s">
        <v>1069</v>
      </c>
      <c r="D8" s="378" t="s">
        <v>1068</v>
      </c>
      <c r="E8" s="77"/>
      <c r="F8" s="374">
        <v>38693</v>
      </c>
      <c r="G8" s="374">
        <v>1290</v>
      </c>
      <c r="H8" s="77"/>
      <c r="I8" s="155">
        <v>1</v>
      </c>
      <c r="J8" s="77" t="s">
        <v>14</v>
      </c>
      <c r="K8" s="145" t="s">
        <v>1053</v>
      </c>
      <c r="L8" s="149" t="s">
        <v>580</v>
      </c>
      <c r="M8" s="149" t="s">
        <v>488</v>
      </c>
      <c r="N8" s="149" t="s">
        <v>1093</v>
      </c>
    </row>
    <row r="9" spans="1:14">
      <c r="A9" s="391">
        <v>45140</v>
      </c>
      <c r="B9" s="77" t="s">
        <v>620</v>
      </c>
      <c r="C9" s="77" t="s">
        <v>1063</v>
      </c>
      <c r="D9" s="378" t="s">
        <v>1070</v>
      </c>
      <c r="E9" s="77"/>
      <c r="F9" s="374">
        <v>186042</v>
      </c>
      <c r="G9" s="374">
        <v>6201</v>
      </c>
      <c r="H9" s="77"/>
      <c r="I9" s="155">
        <v>2</v>
      </c>
      <c r="J9" s="149" t="s">
        <v>32</v>
      </c>
      <c r="K9" s="145" t="s">
        <v>1053</v>
      </c>
      <c r="L9" s="149" t="s">
        <v>580</v>
      </c>
      <c r="M9" s="149" t="s">
        <v>488</v>
      </c>
      <c r="N9" s="149" t="s">
        <v>1093</v>
      </c>
    </row>
    <row r="10" spans="1:14">
      <c r="A10" s="391">
        <v>45140</v>
      </c>
      <c r="B10" s="77" t="s">
        <v>1071</v>
      </c>
      <c r="C10" s="77" t="s">
        <v>1067</v>
      </c>
      <c r="D10" s="378" t="s">
        <v>1072</v>
      </c>
      <c r="E10" s="77"/>
      <c r="F10" s="155" t="s">
        <v>1044</v>
      </c>
      <c r="G10" s="155" t="s">
        <v>1044</v>
      </c>
      <c r="H10" s="77"/>
      <c r="I10" s="155">
        <v>2</v>
      </c>
      <c r="J10" s="77" t="s">
        <v>649</v>
      </c>
      <c r="K10" s="145" t="s">
        <v>1053</v>
      </c>
      <c r="L10" s="149" t="s">
        <v>580</v>
      </c>
      <c r="M10" s="149" t="s">
        <v>488</v>
      </c>
      <c r="N10" s="149" t="s">
        <v>1093</v>
      </c>
    </row>
    <row r="11" spans="1:14">
      <c r="A11" s="391">
        <v>45141</v>
      </c>
      <c r="B11" s="77" t="s">
        <v>607</v>
      </c>
      <c r="C11" s="77" t="s">
        <v>1074</v>
      </c>
      <c r="D11" s="77"/>
      <c r="E11" s="374">
        <v>138000</v>
      </c>
      <c r="F11" s="77"/>
      <c r="G11" s="77"/>
      <c r="H11" s="77"/>
      <c r="I11" s="155">
        <v>1</v>
      </c>
      <c r="J11" s="77" t="s">
        <v>999</v>
      </c>
      <c r="K11" s="145" t="s">
        <v>1053</v>
      </c>
      <c r="L11" s="149" t="s">
        <v>580</v>
      </c>
      <c r="M11" s="149" t="s">
        <v>488</v>
      </c>
      <c r="N11" s="149" t="s">
        <v>1093</v>
      </c>
    </row>
    <row r="12" spans="1:14">
      <c r="A12" s="391">
        <v>45140</v>
      </c>
      <c r="B12" s="77" t="s">
        <v>493</v>
      </c>
      <c r="C12" s="77" t="s">
        <v>1078</v>
      </c>
      <c r="D12" s="378" t="s">
        <v>1077</v>
      </c>
      <c r="E12" s="77"/>
      <c r="F12" s="392">
        <v>1090346</v>
      </c>
      <c r="G12" s="392">
        <f>F12/30</f>
        <v>36344.866666666669</v>
      </c>
      <c r="H12" s="77"/>
      <c r="I12" s="155">
        <v>2</v>
      </c>
      <c r="J12" s="149" t="s">
        <v>32</v>
      </c>
      <c r="K12" s="145" t="s">
        <v>1053</v>
      </c>
      <c r="L12" s="149" t="s">
        <v>580</v>
      </c>
      <c r="M12" s="149" t="s">
        <v>488</v>
      </c>
      <c r="N12" s="149" t="s">
        <v>1093</v>
      </c>
    </row>
    <row r="13" spans="1:14">
      <c r="A13" s="391">
        <v>45140</v>
      </c>
      <c r="B13" s="77" t="s">
        <v>1075</v>
      </c>
      <c r="C13" s="77" t="s">
        <v>1067</v>
      </c>
      <c r="D13" s="378" t="s">
        <v>1076</v>
      </c>
      <c r="E13" s="77"/>
      <c r="F13" s="374">
        <v>26876</v>
      </c>
      <c r="G13" s="155">
        <v>896</v>
      </c>
      <c r="H13" s="77"/>
      <c r="I13" s="155">
        <v>2</v>
      </c>
      <c r="J13" s="149" t="s">
        <v>32</v>
      </c>
      <c r="K13" s="145" t="s">
        <v>1053</v>
      </c>
      <c r="L13" s="149" t="s">
        <v>580</v>
      </c>
      <c r="M13" s="149" t="s">
        <v>488</v>
      </c>
      <c r="N13" s="149" t="s">
        <v>1093</v>
      </c>
    </row>
    <row r="14" spans="1:14">
      <c r="A14" s="391">
        <v>45149</v>
      </c>
      <c r="B14" s="77" t="s">
        <v>1079</v>
      </c>
      <c r="C14" s="77" t="s">
        <v>1065</v>
      </c>
      <c r="D14" s="77"/>
      <c r="E14" s="374">
        <v>30528</v>
      </c>
      <c r="F14" s="77"/>
      <c r="G14" s="77"/>
      <c r="H14" s="77"/>
      <c r="I14" s="155">
        <v>2</v>
      </c>
      <c r="J14" s="149" t="s">
        <v>32</v>
      </c>
      <c r="K14" s="145" t="s">
        <v>1053</v>
      </c>
      <c r="L14" s="149" t="s">
        <v>580</v>
      </c>
      <c r="M14" s="149" t="s">
        <v>488</v>
      </c>
      <c r="N14" s="149" t="s">
        <v>1093</v>
      </c>
    </row>
    <row r="15" spans="1:14">
      <c r="A15" s="391">
        <v>45150</v>
      </c>
      <c r="B15" s="77" t="s">
        <v>1080</v>
      </c>
      <c r="C15" s="77" t="s">
        <v>1065</v>
      </c>
      <c r="D15" s="77"/>
      <c r="E15" s="155" t="s">
        <v>1083</v>
      </c>
      <c r="F15" s="77"/>
      <c r="G15" s="77"/>
      <c r="H15" s="77"/>
      <c r="I15" s="155">
        <v>2</v>
      </c>
      <c r="J15" s="77" t="s">
        <v>32</v>
      </c>
      <c r="K15" s="145" t="s">
        <v>1053</v>
      </c>
      <c r="L15" s="149" t="s">
        <v>580</v>
      </c>
      <c r="M15" s="149" t="s">
        <v>488</v>
      </c>
      <c r="N15" s="149" t="s">
        <v>1093</v>
      </c>
    </row>
    <row r="16" spans="1:14">
      <c r="A16" s="391">
        <v>45151</v>
      </c>
      <c r="B16" s="77" t="s">
        <v>1081</v>
      </c>
      <c r="C16" s="77" t="s">
        <v>1065</v>
      </c>
      <c r="D16" s="77"/>
      <c r="E16" s="374">
        <v>80000</v>
      </c>
      <c r="F16" s="77"/>
      <c r="G16" s="77"/>
      <c r="H16" s="77"/>
      <c r="I16" s="155">
        <v>2</v>
      </c>
      <c r="J16" s="77" t="s">
        <v>32</v>
      </c>
      <c r="K16" s="145" t="s">
        <v>1053</v>
      </c>
      <c r="L16" s="149" t="s">
        <v>580</v>
      </c>
      <c r="M16" s="149" t="s">
        <v>488</v>
      </c>
      <c r="N16" s="149" t="s">
        <v>1093</v>
      </c>
    </row>
    <row r="17" spans="1:21">
      <c r="A17" s="391">
        <v>45153</v>
      </c>
      <c r="B17" s="77" t="s">
        <v>583</v>
      </c>
      <c r="C17" s="77" t="s">
        <v>1085</v>
      </c>
      <c r="D17" s="378" t="s">
        <v>1082</v>
      </c>
      <c r="E17" s="77"/>
      <c r="F17" s="374">
        <v>63236</v>
      </c>
      <c r="G17" s="374">
        <v>2108</v>
      </c>
      <c r="H17" s="155"/>
      <c r="I17" s="155">
        <v>1</v>
      </c>
      <c r="J17" s="77" t="s">
        <v>32</v>
      </c>
      <c r="K17" s="145" t="s">
        <v>1053</v>
      </c>
      <c r="L17" s="149" t="s">
        <v>580</v>
      </c>
      <c r="M17" s="149" t="s">
        <v>488</v>
      </c>
      <c r="N17" s="149" t="s">
        <v>1093</v>
      </c>
    </row>
    <row r="18" spans="1:21">
      <c r="A18" s="391">
        <v>45153</v>
      </c>
      <c r="B18" s="77" t="s">
        <v>1084</v>
      </c>
      <c r="C18" s="77" t="s">
        <v>1065</v>
      </c>
      <c r="D18" s="77"/>
      <c r="E18" s="77" t="s">
        <v>1083</v>
      </c>
      <c r="F18" s="77"/>
      <c r="G18" s="77"/>
      <c r="H18" s="77"/>
      <c r="I18" s="155">
        <v>2</v>
      </c>
      <c r="J18" s="77" t="s">
        <v>32</v>
      </c>
      <c r="K18" s="145" t="s">
        <v>1053</v>
      </c>
      <c r="L18" s="149" t="s">
        <v>580</v>
      </c>
      <c r="M18" s="149" t="s">
        <v>488</v>
      </c>
      <c r="N18" s="149" t="s">
        <v>1093</v>
      </c>
    </row>
    <row r="19" spans="1:21">
      <c r="A19" s="391">
        <v>45160</v>
      </c>
      <c r="B19" s="77" t="s">
        <v>916</v>
      </c>
      <c r="C19" s="77" t="s">
        <v>1067</v>
      </c>
      <c r="D19" s="396" t="s">
        <v>1086</v>
      </c>
      <c r="E19" s="77"/>
      <c r="F19" s="374">
        <v>41026</v>
      </c>
      <c r="G19" s="374">
        <v>1367</v>
      </c>
      <c r="H19" s="77"/>
      <c r="I19" s="155">
        <v>1</v>
      </c>
      <c r="J19" s="77" t="s">
        <v>649</v>
      </c>
      <c r="K19" s="145" t="s">
        <v>1053</v>
      </c>
      <c r="L19" s="149" t="s">
        <v>580</v>
      </c>
      <c r="M19" s="149" t="s">
        <v>488</v>
      </c>
      <c r="N19" s="149" t="s">
        <v>1093</v>
      </c>
    </row>
    <row r="20" spans="1:21">
      <c r="A20" s="391">
        <v>45161</v>
      </c>
      <c r="B20" s="77" t="s">
        <v>1087</v>
      </c>
      <c r="C20" s="77" t="s">
        <v>1065</v>
      </c>
      <c r="D20" s="77"/>
      <c r="E20" s="374">
        <v>13440</v>
      </c>
      <c r="F20" s="77"/>
      <c r="G20" s="77"/>
      <c r="H20" s="77"/>
      <c r="I20" s="155">
        <v>2</v>
      </c>
      <c r="J20" s="77" t="s">
        <v>32</v>
      </c>
      <c r="K20" s="145" t="s">
        <v>1053</v>
      </c>
      <c r="L20" s="149" t="s">
        <v>580</v>
      </c>
      <c r="M20" s="149" t="s">
        <v>488</v>
      </c>
      <c r="N20" s="149" t="s">
        <v>1093</v>
      </c>
    </row>
    <row r="21" spans="1:21">
      <c r="A21" s="391">
        <v>45165</v>
      </c>
      <c r="B21" s="77" t="s">
        <v>1090</v>
      </c>
      <c r="C21" s="77" t="s">
        <v>1065</v>
      </c>
      <c r="D21" s="77"/>
      <c r="E21" s="374">
        <v>54000</v>
      </c>
      <c r="F21" s="77"/>
      <c r="G21" s="77"/>
      <c r="H21" s="77"/>
      <c r="I21" s="155">
        <v>2</v>
      </c>
      <c r="J21" s="77" t="s">
        <v>32</v>
      </c>
      <c r="K21" s="145" t="s">
        <v>1053</v>
      </c>
      <c r="L21" s="149" t="s">
        <v>580</v>
      </c>
      <c r="M21" s="149" t="s">
        <v>488</v>
      </c>
      <c r="N21" s="149" t="s">
        <v>1093</v>
      </c>
    </row>
    <row r="22" spans="1:21" s="395" customFormat="1">
      <c r="A22" s="391">
        <v>45174</v>
      </c>
      <c r="B22" s="77" t="s">
        <v>1096</v>
      </c>
      <c r="C22" s="77" t="s">
        <v>1065</v>
      </c>
      <c r="D22" s="396" t="s">
        <v>1097</v>
      </c>
      <c r="E22" s="77"/>
      <c r="F22" s="374">
        <v>29080135</v>
      </c>
      <c r="G22" s="374">
        <v>969338</v>
      </c>
      <c r="H22" s="77"/>
      <c r="I22" s="155">
        <v>1</v>
      </c>
      <c r="J22" s="77" t="s">
        <v>523</v>
      </c>
      <c r="K22" s="145" t="s">
        <v>1053</v>
      </c>
      <c r="L22" s="149" t="s">
        <v>580</v>
      </c>
      <c r="M22" s="77" t="s">
        <v>488</v>
      </c>
      <c r="N22" s="77" t="s">
        <v>1093</v>
      </c>
      <c r="O22"/>
      <c r="P22"/>
      <c r="Q22"/>
      <c r="R22"/>
      <c r="S22"/>
      <c r="T22"/>
      <c r="U22"/>
    </row>
    <row r="23" spans="1:21">
      <c r="A23" s="260">
        <v>45191</v>
      </c>
      <c r="B23" s="393" t="s">
        <v>1088</v>
      </c>
      <c r="C23" s="397" t="s">
        <v>1098</v>
      </c>
      <c r="D23" s="263"/>
      <c r="E23" s="264">
        <v>133216</v>
      </c>
      <c r="F23" s="264"/>
      <c r="G23" s="264"/>
      <c r="H23" s="262"/>
      <c r="I23" s="262">
        <v>1</v>
      </c>
      <c r="J23" s="394" t="s">
        <v>14</v>
      </c>
      <c r="K23" s="398" t="s">
        <v>1053</v>
      </c>
      <c r="L23" s="398" t="s">
        <v>580</v>
      </c>
      <c r="M23" s="359" t="s">
        <v>488</v>
      </c>
      <c r="N23" s="149" t="s">
        <v>1093</v>
      </c>
    </row>
    <row r="24" spans="1:21">
      <c r="E24" s="28">
        <f>SUM(E2:E23)</f>
        <v>449184</v>
      </c>
      <c r="F24" s="28">
        <f>SUM(F2:F23)</f>
        <v>47174992</v>
      </c>
      <c r="G24" s="28">
        <f>SUM(G2:G23)</f>
        <v>1378541.8666666667</v>
      </c>
    </row>
  </sheetData>
  <conditionalFormatting sqref="D23">
    <cfRule type="duplicateValues" dxfId="4" priority="1"/>
  </conditionalFormatting>
  <hyperlinks>
    <hyperlink ref="D2" r:id="rId1" xr:uid="{9D231E7B-B642-4FC2-BF9B-90F8442B0CEA}"/>
    <hyperlink ref="D3" r:id="rId2" xr:uid="{4329FCFD-EB7B-4D9B-8A3C-98D4522BC8B8}"/>
    <hyperlink ref="D4" r:id="rId3" xr:uid="{E56E1D05-1F0B-4232-894C-2F662557D917}"/>
    <hyperlink ref="D5" r:id="rId4" xr:uid="{1E8B4F90-23CB-4AFD-BF93-931F560782EF}"/>
    <hyperlink ref="D6" r:id="rId5" xr:uid="{0207DEBE-1E98-46C5-B119-CF829835F32C}"/>
    <hyperlink ref="D7" r:id="rId6" xr:uid="{CC740347-DEA2-4BC0-8DC8-85E699B7CB11}"/>
    <hyperlink ref="D8" r:id="rId7" xr:uid="{2C337150-D347-41E1-875D-C9B064774816}"/>
    <hyperlink ref="D9" r:id="rId8" xr:uid="{781FC82F-1467-47BF-B3B5-CC55BD906D5C}"/>
    <hyperlink ref="D10" r:id="rId9" xr:uid="{3FEA4B36-3AE6-4E3C-A5D2-448C21A6167A}"/>
    <hyperlink ref="D13" r:id="rId10" xr:uid="{D3A8368D-69C4-4E88-9A58-BC6C0ED753BF}"/>
    <hyperlink ref="D12" r:id="rId11" xr:uid="{E9DCAF5D-7928-431B-B5D8-49216D90CA2A}"/>
    <hyperlink ref="D17" r:id="rId12" xr:uid="{C6994E9C-1312-4E29-B197-A1225C4C37B9}"/>
    <hyperlink ref="D19" r:id="rId13" xr:uid="{20BB7537-4D11-4E8F-B807-D39715B9D818}"/>
    <hyperlink ref="D22" r:id="rId14" xr:uid="{4D444DF9-B9E2-48B8-8780-12A89FDA5157}"/>
  </hyperlinks>
  <pageMargins left="0.7" right="0.7" top="0.75" bottom="0.75" header="0.3" footer="0.3"/>
  <pageSetup paperSize="9" orientation="portrait" verticalDpi="0"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4572-F6C3-4C74-B382-12654159A573}">
  <sheetPr codeName="Foglio4"/>
  <dimension ref="A1:N33"/>
  <sheetViews>
    <sheetView tabSelected="1" topLeftCell="C1" zoomScale="86" zoomScaleNormal="86" workbookViewId="0">
      <selection activeCell="G27" sqref="G27"/>
    </sheetView>
  </sheetViews>
  <sheetFormatPr defaultColWidth="10.83203125" defaultRowHeight="14.5"/>
  <cols>
    <col min="1" max="1" width="13.25" style="6" customWidth="1"/>
    <col min="2" max="2" width="28.5" style="6" customWidth="1"/>
    <col min="3" max="3" width="37" style="6" customWidth="1"/>
    <col min="4" max="4" width="40.58203125" style="6" customWidth="1"/>
    <col min="5" max="6" width="15.58203125" style="6" customWidth="1"/>
    <col min="7" max="7" width="16.83203125" style="6" customWidth="1"/>
    <col min="8" max="8" width="16.5" style="6" customWidth="1"/>
    <col min="9" max="9" width="10.83203125" style="8"/>
    <col min="10" max="10" width="23.83203125" style="6" customWidth="1"/>
    <col min="11" max="11" width="29.58203125" style="9" customWidth="1"/>
    <col min="12" max="12" width="17.33203125" style="6" customWidth="1"/>
    <col min="13" max="13" width="19.58203125" style="6" customWidth="1"/>
    <col min="14" max="14" width="13.25" style="6" customWidth="1"/>
    <col min="15" max="16384" width="10.83203125" style="6"/>
  </cols>
  <sheetData>
    <row r="1" spans="1:14" ht="43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21</v>
      </c>
      <c r="G1" s="1" t="s">
        <v>5</v>
      </c>
      <c r="H1" s="1" t="s">
        <v>6</v>
      </c>
      <c r="I1" s="4" t="s">
        <v>7</v>
      </c>
      <c r="J1" s="1" t="s">
        <v>1</v>
      </c>
      <c r="K1" s="1" t="s">
        <v>8</v>
      </c>
      <c r="L1" s="1" t="s">
        <v>13</v>
      </c>
      <c r="M1" s="5" t="s">
        <v>12</v>
      </c>
      <c r="N1" s="5" t="s">
        <v>977</v>
      </c>
    </row>
    <row r="2" spans="1:14" s="133" customFormat="1">
      <c r="A2" s="269">
        <v>44958</v>
      </c>
      <c r="B2" s="274" t="s">
        <v>674</v>
      </c>
      <c r="C2" s="274" t="s">
        <v>675</v>
      </c>
      <c r="D2" s="270"/>
      <c r="E2" s="294">
        <v>480000</v>
      </c>
      <c r="F2" s="294"/>
      <c r="G2" s="281"/>
      <c r="H2" s="271"/>
      <c r="I2" s="272">
        <v>2</v>
      </c>
      <c r="J2" s="303" t="s">
        <v>14</v>
      </c>
      <c r="K2" s="295" t="s">
        <v>579</v>
      </c>
      <c r="L2" s="288" t="s">
        <v>588</v>
      </c>
      <c r="M2" s="274" t="s">
        <v>62</v>
      </c>
      <c r="N2" s="277"/>
    </row>
    <row r="3" spans="1:14" ht="15.5">
      <c r="A3" s="276">
        <v>44984</v>
      </c>
      <c r="B3" s="277" t="s">
        <v>575</v>
      </c>
      <c r="C3" s="277" t="s">
        <v>577</v>
      </c>
      <c r="D3" s="273" t="s">
        <v>576</v>
      </c>
      <c r="E3" s="278"/>
      <c r="F3" s="278"/>
      <c r="G3" s="278"/>
      <c r="H3" s="278"/>
      <c r="I3" s="279">
        <v>1</v>
      </c>
      <c r="J3" s="303" t="s">
        <v>774</v>
      </c>
      <c r="K3" s="280" t="s">
        <v>579</v>
      </c>
      <c r="L3" s="277" t="s">
        <v>580</v>
      </c>
      <c r="M3" s="277" t="s">
        <v>488</v>
      </c>
      <c r="N3" s="343" t="s">
        <v>939</v>
      </c>
    </row>
    <row r="4" spans="1:14">
      <c r="A4" s="269">
        <v>44985</v>
      </c>
      <c r="B4" s="277" t="s">
        <v>79</v>
      </c>
      <c r="C4" s="277" t="s">
        <v>578</v>
      </c>
      <c r="D4" s="271"/>
      <c r="E4" s="281">
        <v>126000</v>
      </c>
      <c r="F4" s="281">
        <f t="shared" ref="F4:F9" si="0">G4/30</f>
        <v>166.66666666666666</v>
      </c>
      <c r="G4" s="281">
        <v>5000</v>
      </c>
      <c r="H4" s="271"/>
      <c r="I4" s="272">
        <v>1</v>
      </c>
      <c r="J4" s="303" t="s">
        <v>965</v>
      </c>
      <c r="K4" s="280" t="s">
        <v>579</v>
      </c>
      <c r="L4" s="277" t="s">
        <v>580</v>
      </c>
      <c r="M4" s="277" t="s">
        <v>488</v>
      </c>
      <c r="N4" s="271"/>
    </row>
    <row r="5" spans="1:14" ht="15.5">
      <c r="A5" s="269">
        <v>44985</v>
      </c>
      <c r="B5" s="282" t="s">
        <v>583</v>
      </c>
      <c r="C5" s="282" t="s">
        <v>582</v>
      </c>
      <c r="D5" s="273" t="s">
        <v>581</v>
      </c>
      <c r="E5" s="283" t="s">
        <v>63</v>
      </c>
      <c r="F5" s="283">
        <f t="shared" si="0"/>
        <v>3790</v>
      </c>
      <c r="G5" s="281">
        <v>113700</v>
      </c>
      <c r="H5" s="271"/>
      <c r="I5" s="272">
        <v>2</v>
      </c>
      <c r="J5" s="303" t="s">
        <v>523</v>
      </c>
      <c r="K5" s="284" t="s">
        <v>579</v>
      </c>
      <c r="L5" s="282" t="s">
        <v>580</v>
      </c>
      <c r="M5" s="282" t="s">
        <v>488</v>
      </c>
      <c r="N5" s="343" t="s">
        <v>939</v>
      </c>
    </row>
    <row r="6" spans="1:14" ht="15.5">
      <c r="A6" s="269">
        <v>44985</v>
      </c>
      <c r="B6" s="270" t="s">
        <v>546</v>
      </c>
      <c r="C6" s="270" t="s">
        <v>585</v>
      </c>
      <c r="D6" s="273" t="s">
        <v>584</v>
      </c>
      <c r="E6" s="283" t="s">
        <v>63</v>
      </c>
      <c r="F6" s="283">
        <f t="shared" si="0"/>
        <v>4283.333333333333</v>
      </c>
      <c r="G6" s="281">
        <v>128500</v>
      </c>
      <c r="H6" s="271"/>
      <c r="I6" s="272">
        <v>1</v>
      </c>
      <c r="J6" s="303" t="s">
        <v>14</v>
      </c>
      <c r="K6" s="285" t="s">
        <v>579</v>
      </c>
      <c r="L6" s="286" t="s">
        <v>580</v>
      </c>
      <c r="M6" s="270" t="s">
        <v>488</v>
      </c>
      <c r="N6" s="343" t="s">
        <v>978</v>
      </c>
    </row>
    <row r="7" spans="1:14" ht="15.5">
      <c r="A7" s="269">
        <v>44992</v>
      </c>
      <c r="B7" s="283" t="s">
        <v>586</v>
      </c>
      <c r="C7" s="270" t="s">
        <v>589</v>
      </c>
      <c r="D7" s="273" t="s">
        <v>587</v>
      </c>
      <c r="E7" s="283" t="s">
        <v>63</v>
      </c>
      <c r="F7" s="283">
        <f t="shared" si="0"/>
        <v>76654.96666666666</v>
      </c>
      <c r="G7" s="281">
        <v>2299649</v>
      </c>
      <c r="H7" s="271"/>
      <c r="I7" s="272">
        <v>1</v>
      </c>
      <c r="J7" s="303" t="s">
        <v>523</v>
      </c>
      <c r="K7" s="287" t="s">
        <v>579</v>
      </c>
      <c r="L7" s="283" t="s">
        <v>588</v>
      </c>
      <c r="M7" s="288" t="s">
        <v>62</v>
      </c>
      <c r="N7" s="343" t="s">
        <v>978</v>
      </c>
    </row>
    <row r="8" spans="1:14" ht="15.5">
      <c r="A8" s="269">
        <v>44992</v>
      </c>
      <c r="B8" s="288" t="s">
        <v>590</v>
      </c>
      <c r="C8" s="288" t="s">
        <v>592</v>
      </c>
      <c r="D8" s="273" t="s">
        <v>591</v>
      </c>
      <c r="E8" s="283"/>
      <c r="F8" s="283">
        <f t="shared" si="0"/>
        <v>1924202.5</v>
      </c>
      <c r="G8" s="281">
        <v>57726075</v>
      </c>
      <c r="H8" s="271"/>
      <c r="I8" s="272">
        <v>1</v>
      </c>
      <c r="J8" s="303" t="s">
        <v>523</v>
      </c>
      <c r="K8" s="289" t="s">
        <v>579</v>
      </c>
      <c r="L8" s="288" t="s">
        <v>588</v>
      </c>
      <c r="M8" s="288" t="s">
        <v>62</v>
      </c>
      <c r="N8" s="343" t="s">
        <v>939</v>
      </c>
    </row>
    <row r="9" spans="1:14" ht="15.5">
      <c r="A9" s="269">
        <v>44997</v>
      </c>
      <c r="B9" s="290" t="s">
        <v>505</v>
      </c>
      <c r="C9" s="288" t="s">
        <v>663</v>
      </c>
      <c r="D9" s="273" t="s">
        <v>662</v>
      </c>
      <c r="E9" s="283"/>
      <c r="F9" s="283">
        <f t="shared" si="0"/>
        <v>108369.96666666666</v>
      </c>
      <c r="G9" s="281">
        <v>3251099</v>
      </c>
      <c r="H9" s="271"/>
      <c r="I9" s="272">
        <v>1</v>
      </c>
      <c r="J9" s="303" t="s">
        <v>14</v>
      </c>
      <c r="K9" s="291" t="s">
        <v>579</v>
      </c>
      <c r="L9" s="290" t="s">
        <v>580</v>
      </c>
      <c r="M9" s="290" t="s">
        <v>488</v>
      </c>
      <c r="N9" s="343" t="s">
        <v>939</v>
      </c>
    </row>
    <row r="10" spans="1:14">
      <c r="A10" s="269">
        <v>45013</v>
      </c>
      <c r="B10" s="292" t="s">
        <v>672</v>
      </c>
      <c r="C10" s="292" t="s">
        <v>673</v>
      </c>
      <c r="D10" s="270"/>
      <c r="E10" s="281">
        <v>208624</v>
      </c>
      <c r="F10" s="281"/>
      <c r="G10" s="281"/>
      <c r="H10" s="271"/>
      <c r="I10" s="272">
        <v>1</v>
      </c>
      <c r="J10" s="303" t="s">
        <v>523</v>
      </c>
      <c r="K10" s="293" t="s">
        <v>579</v>
      </c>
      <c r="L10" s="288" t="s">
        <v>588</v>
      </c>
      <c r="M10" s="292" t="s">
        <v>62</v>
      </c>
      <c r="N10" s="271"/>
    </row>
    <row r="11" spans="1:14">
      <c r="A11" s="269">
        <v>45017</v>
      </c>
      <c r="B11" s="286" t="s">
        <v>755</v>
      </c>
      <c r="C11" s="286" t="s">
        <v>756</v>
      </c>
      <c r="D11" s="270"/>
      <c r="E11" s="294">
        <v>1768000</v>
      </c>
      <c r="F11" s="294"/>
      <c r="G11" s="281"/>
      <c r="H11" s="271"/>
      <c r="I11" s="272">
        <v>1</v>
      </c>
      <c r="J11" s="303" t="s">
        <v>14</v>
      </c>
      <c r="K11" s="295" t="s">
        <v>579</v>
      </c>
      <c r="L11" s="286" t="s">
        <v>580</v>
      </c>
      <c r="M11" s="274" t="s">
        <v>62</v>
      </c>
      <c r="N11" s="271"/>
    </row>
    <row r="12" spans="1:14">
      <c r="A12" s="269">
        <v>45017</v>
      </c>
      <c r="B12" s="307" t="s">
        <v>969</v>
      </c>
      <c r="C12" s="307" t="s">
        <v>970</v>
      </c>
      <c r="D12" s="270"/>
      <c r="E12" s="294">
        <v>146019</v>
      </c>
      <c r="F12" s="294"/>
      <c r="G12" s="281"/>
      <c r="H12" s="271"/>
      <c r="I12" s="272">
        <v>1</v>
      </c>
      <c r="J12" s="307" t="s">
        <v>774</v>
      </c>
      <c r="K12" s="295" t="s">
        <v>579</v>
      </c>
      <c r="L12" s="286" t="s">
        <v>580</v>
      </c>
      <c r="M12" s="274" t="s">
        <v>62</v>
      </c>
      <c r="N12" s="271"/>
    </row>
    <row r="13" spans="1:14">
      <c r="A13" s="269">
        <v>45023</v>
      </c>
      <c r="B13" s="296" t="s">
        <v>757</v>
      </c>
      <c r="C13" s="296" t="s">
        <v>758</v>
      </c>
      <c r="D13" s="270"/>
      <c r="E13" s="294">
        <v>181266</v>
      </c>
      <c r="F13" s="294"/>
      <c r="G13" s="281"/>
      <c r="H13" s="271"/>
      <c r="I13" s="272">
        <v>1</v>
      </c>
      <c r="J13" s="303" t="s">
        <v>523</v>
      </c>
      <c r="K13" s="295" t="s">
        <v>579</v>
      </c>
      <c r="L13" s="296" t="s">
        <v>588</v>
      </c>
      <c r="M13" s="296" t="s">
        <v>62</v>
      </c>
      <c r="N13" s="271"/>
    </row>
    <row r="14" spans="1:14">
      <c r="A14" s="269">
        <v>45055</v>
      </c>
      <c r="B14" s="303" t="s">
        <v>963</v>
      </c>
      <c r="C14" s="303" t="s">
        <v>964</v>
      </c>
      <c r="D14" s="270"/>
      <c r="E14" s="294">
        <v>105756</v>
      </c>
      <c r="F14" s="294"/>
      <c r="G14" s="281"/>
      <c r="H14" s="271"/>
      <c r="I14" s="272">
        <v>1</v>
      </c>
      <c r="J14" s="303" t="s">
        <v>523</v>
      </c>
      <c r="K14" s="295" t="s">
        <v>579</v>
      </c>
      <c r="L14" s="296" t="s">
        <v>588</v>
      </c>
      <c r="M14" s="296" t="s">
        <v>62</v>
      </c>
      <c r="N14" s="271"/>
    </row>
    <row r="15" spans="1:14" ht="15.5">
      <c r="A15" s="269">
        <v>45071</v>
      </c>
      <c r="B15" s="275" t="s">
        <v>850</v>
      </c>
      <c r="C15" s="297" t="s">
        <v>849</v>
      </c>
      <c r="D15" s="273" t="s">
        <v>848</v>
      </c>
      <c r="E15" s="294"/>
      <c r="F15" s="294">
        <f>G15/30</f>
        <v>87704.366666666669</v>
      </c>
      <c r="G15" s="294">
        <v>2631131</v>
      </c>
      <c r="H15" s="271"/>
      <c r="I15" s="272">
        <v>1</v>
      </c>
      <c r="J15" s="303" t="s">
        <v>523</v>
      </c>
      <c r="K15" s="299" t="s">
        <v>579</v>
      </c>
      <c r="L15" s="275" t="s">
        <v>588</v>
      </c>
      <c r="M15" s="275" t="s">
        <v>488</v>
      </c>
      <c r="N15" s="343" t="s">
        <v>939</v>
      </c>
    </row>
    <row r="16" spans="1:14" ht="15.5">
      <c r="A16" s="269">
        <v>45073</v>
      </c>
      <c r="B16" s="301" t="s">
        <v>933</v>
      </c>
      <c r="C16" s="301" t="s">
        <v>571</v>
      </c>
      <c r="D16" s="273"/>
      <c r="E16" s="294">
        <v>470000</v>
      </c>
      <c r="F16" s="294"/>
      <c r="G16" s="294"/>
      <c r="H16" s="271"/>
      <c r="I16" s="272">
        <v>1</v>
      </c>
      <c r="J16" s="303" t="s">
        <v>523</v>
      </c>
      <c r="K16" s="302" t="s">
        <v>579</v>
      </c>
      <c r="L16" s="301" t="s">
        <v>588</v>
      </c>
      <c r="M16" s="301" t="s">
        <v>62</v>
      </c>
      <c r="N16" s="271"/>
    </row>
    <row r="17" spans="1:14">
      <c r="A17" s="269">
        <v>45078</v>
      </c>
      <c r="B17" s="297" t="s">
        <v>801</v>
      </c>
      <c r="C17" s="297" t="s">
        <v>802</v>
      </c>
      <c r="D17" s="305"/>
      <c r="E17" s="294">
        <v>225475</v>
      </c>
      <c r="F17" s="375"/>
      <c r="G17" s="305"/>
      <c r="H17" s="271"/>
      <c r="I17" s="272">
        <v>1</v>
      </c>
      <c r="J17" s="303" t="s">
        <v>14</v>
      </c>
      <c r="K17" s="298" t="s">
        <v>579</v>
      </c>
      <c r="L17" s="297" t="s">
        <v>580</v>
      </c>
      <c r="M17" s="297" t="s">
        <v>62</v>
      </c>
      <c r="N17" s="271"/>
    </row>
    <row r="18" spans="1:14" ht="15.5">
      <c r="A18" s="269">
        <v>45076</v>
      </c>
      <c r="B18" s="304" t="s">
        <v>54</v>
      </c>
      <c r="C18" s="297" t="s">
        <v>967</v>
      </c>
      <c r="D18" s="273" t="s">
        <v>966</v>
      </c>
      <c r="E18" s="305"/>
      <c r="F18" s="376">
        <f>G18/30</f>
        <v>121645.4</v>
      </c>
      <c r="G18" s="281">
        <v>3649362</v>
      </c>
      <c r="H18" s="271"/>
      <c r="I18" s="272">
        <v>2</v>
      </c>
      <c r="J18" s="304" t="s">
        <v>968</v>
      </c>
      <c r="K18" s="306" t="s">
        <v>579</v>
      </c>
      <c r="L18" s="304" t="s">
        <v>580</v>
      </c>
      <c r="M18" s="340" t="s">
        <v>976</v>
      </c>
      <c r="N18" s="271"/>
    </row>
    <row r="19" spans="1:14" ht="15.5">
      <c r="A19" s="269">
        <v>45091</v>
      </c>
      <c r="B19" s="340" t="b">
        <v>1</v>
      </c>
      <c r="C19" s="340" t="s">
        <v>975</v>
      </c>
      <c r="D19" s="273"/>
      <c r="E19" s="294">
        <v>575000</v>
      </c>
      <c r="F19" s="294"/>
      <c r="G19" s="281"/>
      <c r="H19" s="271"/>
      <c r="I19" s="272">
        <v>1</v>
      </c>
      <c r="J19" s="340" t="s">
        <v>523</v>
      </c>
      <c r="K19" s="342" t="s">
        <v>579</v>
      </c>
      <c r="L19" s="301" t="s">
        <v>588</v>
      </c>
      <c r="M19" s="340" t="s">
        <v>62</v>
      </c>
      <c r="N19" s="343" t="s">
        <v>979</v>
      </c>
    </row>
    <row r="20" spans="1:14" ht="15.5">
      <c r="A20" s="269">
        <v>45086</v>
      </c>
      <c r="B20" s="344" t="s">
        <v>980</v>
      </c>
      <c r="C20" s="344" t="s">
        <v>981</v>
      </c>
      <c r="D20" s="273"/>
      <c r="E20" s="294">
        <v>817000</v>
      </c>
      <c r="F20" s="294"/>
      <c r="G20" s="281"/>
      <c r="H20" s="271"/>
      <c r="I20" s="272">
        <v>1</v>
      </c>
      <c r="J20" s="344" t="s">
        <v>32</v>
      </c>
      <c r="K20" s="345" t="s">
        <v>579</v>
      </c>
      <c r="L20" s="344" t="s">
        <v>580</v>
      </c>
      <c r="M20" s="344" t="s">
        <v>62</v>
      </c>
      <c r="N20" s="344" t="s">
        <v>939</v>
      </c>
    </row>
    <row r="21" spans="1:14" ht="15.5">
      <c r="A21" s="269">
        <v>45139</v>
      </c>
      <c r="B21" s="356" t="s">
        <v>983</v>
      </c>
      <c r="C21" s="356" t="s">
        <v>553</v>
      </c>
      <c r="D21" s="273"/>
      <c r="E21" s="294">
        <v>524000</v>
      </c>
      <c r="F21" s="294"/>
      <c r="G21" s="281"/>
      <c r="H21" s="271"/>
      <c r="I21" s="272">
        <v>1</v>
      </c>
      <c r="J21" s="356" t="s">
        <v>523</v>
      </c>
      <c r="K21" s="345" t="s">
        <v>579</v>
      </c>
      <c r="L21" s="344" t="s">
        <v>580</v>
      </c>
      <c r="M21" s="344" t="s">
        <v>62</v>
      </c>
      <c r="N21" s="356"/>
    </row>
    <row r="22" spans="1:14" ht="15.5">
      <c r="A22" s="269">
        <v>45111</v>
      </c>
      <c r="B22" s="359" t="s">
        <v>590</v>
      </c>
      <c r="C22" s="356" t="s">
        <v>991</v>
      </c>
      <c r="D22" s="273" t="s">
        <v>990</v>
      </c>
      <c r="E22" s="294">
        <v>51478943</v>
      </c>
      <c r="F22" s="294"/>
      <c r="G22" s="281"/>
      <c r="H22" s="271"/>
      <c r="I22" s="272">
        <v>1</v>
      </c>
      <c r="J22" s="356" t="s">
        <v>523</v>
      </c>
      <c r="K22" s="361" t="s">
        <v>1002</v>
      </c>
      <c r="L22" s="359" t="s">
        <v>580</v>
      </c>
      <c r="M22" s="359" t="s">
        <v>488</v>
      </c>
      <c r="N22" s="356"/>
    </row>
    <row r="23" spans="1:14" ht="15.5">
      <c r="A23" s="269">
        <v>45104</v>
      </c>
      <c r="B23" s="359" t="s">
        <v>995</v>
      </c>
      <c r="C23" s="356" t="s">
        <v>996</v>
      </c>
      <c r="D23" s="273" t="s">
        <v>994</v>
      </c>
      <c r="E23" s="294">
        <v>19415513</v>
      </c>
      <c r="F23" s="294"/>
      <c r="G23" s="281"/>
      <c r="H23" s="271"/>
      <c r="I23" s="272">
        <v>2</v>
      </c>
      <c r="J23" s="359" t="s">
        <v>774</v>
      </c>
      <c r="K23" s="360" t="s">
        <v>579</v>
      </c>
      <c r="L23" s="359" t="s">
        <v>997</v>
      </c>
      <c r="M23" s="359" t="s">
        <v>488</v>
      </c>
      <c r="N23" s="356"/>
    </row>
    <row r="24" spans="1:14" ht="15.5">
      <c r="A24" s="269">
        <v>45113</v>
      </c>
      <c r="B24" s="369" t="s">
        <v>1010</v>
      </c>
      <c r="C24" s="369" t="s">
        <v>1011</v>
      </c>
      <c r="D24" s="273"/>
      <c r="E24" s="294">
        <v>220384</v>
      </c>
      <c r="F24" s="294"/>
      <c r="G24" s="281"/>
      <c r="H24" s="271"/>
      <c r="I24" s="272">
        <v>1</v>
      </c>
      <c r="J24" s="369" t="s">
        <v>523</v>
      </c>
      <c r="K24" s="360" t="s">
        <v>579</v>
      </c>
      <c r="L24" s="359" t="s">
        <v>580</v>
      </c>
      <c r="M24" s="359" t="s">
        <v>488</v>
      </c>
      <c r="N24" s="356"/>
    </row>
    <row r="25" spans="1:14" ht="15.5">
      <c r="A25" s="269">
        <v>45139</v>
      </c>
      <c r="B25" s="369" t="s">
        <v>1023</v>
      </c>
      <c r="C25" s="369" t="s">
        <v>1024</v>
      </c>
      <c r="D25" s="273"/>
      <c r="E25" s="294">
        <v>1577000</v>
      </c>
      <c r="F25" s="294">
        <v>52567</v>
      </c>
      <c r="G25" s="281"/>
      <c r="H25" s="271"/>
      <c r="I25" s="272">
        <v>1</v>
      </c>
      <c r="J25" s="369" t="s">
        <v>14</v>
      </c>
      <c r="K25" s="360" t="s">
        <v>579</v>
      </c>
      <c r="L25" s="359" t="s">
        <v>580</v>
      </c>
      <c r="M25" s="359" t="s">
        <v>488</v>
      </c>
      <c r="N25" s="356" t="s">
        <v>939</v>
      </c>
    </row>
    <row r="26" spans="1:14" ht="15.5">
      <c r="A26" s="269">
        <v>45139</v>
      </c>
      <c r="B26" s="381" t="s">
        <v>15</v>
      </c>
      <c r="C26" s="381" t="s">
        <v>1042</v>
      </c>
      <c r="D26" s="273"/>
      <c r="E26" s="294">
        <v>215000</v>
      </c>
      <c r="F26" s="294"/>
      <c r="G26" s="281"/>
      <c r="H26" s="271"/>
      <c r="I26" s="272">
        <v>1</v>
      </c>
      <c r="J26" s="381" t="s">
        <v>523</v>
      </c>
      <c r="K26" s="382" t="s">
        <v>579</v>
      </c>
      <c r="L26" s="381" t="s">
        <v>580</v>
      </c>
      <c r="M26" s="381" t="s">
        <v>62</v>
      </c>
      <c r="N26" s="356"/>
    </row>
    <row r="27" spans="1:14" s="7" customFormat="1">
      <c r="A27" s="29" t="s">
        <v>11</v>
      </c>
      <c r="B27" s="29"/>
      <c r="C27" s="29"/>
      <c r="D27" s="29"/>
      <c r="E27" s="30">
        <f>SUM(E2:E26)</f>
        <v>78533980</v>
      </c>
      <c r="F27" s="30">
        <f>SUM(F4:F24)</f>
        <v>2326817.1999999997</v>
      </c>
      <c r="G27" s="30">
        <f>SUM(G2:G23)</f>
        <v>69804516</v>
      </c>
      <c r="H27" s="30"/>
      <c r="I27" s="31"/>
      <c r="J27" s="29"/>
      <c r="K27" s="32"/>
      <c r="L27" s="29"/>
      <c r="M27" s="29"/>
      <c r="N27" s="29"/>
    </row>
    <row r="28" spans="1:14" ht="15" thickBot="1"/>
    <row r="29" spans="1:14" ht="15" thickBot="1">
      <c r="A29" s="134" t="s">
        <v>596</v>
      </c>
      <c r="B29" s="135"/>
    </row>
    <row r="30" spans="1:14" ht="15" thickBot="1">
      <c r="A30" s="136" t="s">
        <v>593</v>
      </c>
      <c r="B30" s="137">
        <v>25</v>
      </c>
    </row>
    <row r="31" spans="1:14" ht="15" thickBot="1">
      <c r="A31" s="136" t="s">
        <v>594</v>
      </c>
      <c r="B31" s="138">
        <f>SUM(E2:E26)</f>
        <v>78533980</v>
      </c>
    </row>
    <row r="32" spans="1:14" ht="15" thickBot="1">
      <c r="A32" s="136" t="s">
        <v>595</v>
      </c>
      <c r="B32" s="138">
        <f>SUM(G2:G23)</f>
        <v>69804516</v>
      </c>
    </row>
    <row r="33" spans="2:3">
      <c r="B33" s="139"/>
      <c r="C33" s="139"/>
    </row>
  </sheetData>
  <autoFilter ref="A1:M27" xr:uid="{E950FD9C-3449-45C2-90AF-8571EB302C24}"/>
  <sortState xmlns:xlrd2="http://schemas.microsoft.com/office/spreadsheetml/2017/richdata2" ref="A2:M17">
    <sortCondition ref="A2:A17"/>
  </sortState>
  <hyperlinks>
    <hyperlink ref="D15" r:id="rId1" xr:uid="{6A558FFC-D349-41A6-9FDD-3BC438BDE77B}"/>
    <hyperlink ref="D9" r:id="rId2" xr:uid="{6262A43B-B4E5-4F5C-9DEB-93CF456F2C58}"/>
    <hyperlink ref="D18" r:id="rId3" xr:uid="{4CA855B2-07EC-4AA4-8A69-0E59804EEE4E}"/>
    <hyperlink ref="D3" r:id="rId4" xr:uid="{DB1FBE5A-7A6D-45D4-8872-F251DE42E714}"/>
    <hyperlink ref="D5" r:id="rId5" xr:uid="{CE0A1389-8AAE-46F7-9E69-8BD42C90A801}"/>
    <hyperlink ref="D6" r:id="rId6" xr:uid="{0240D13F-70A1-43BB-90EE-332DB1339709}"/>
    <hyperlink ref="D7" r:id="rId7" xr:uid="{3CC4BA0B-3498-4503-934E-09489E03F385}"/>
    <hyperlink ref="D8" r:id="rId8" xr:uid="{051B783C-15B8-4D8C-A5CC-6AFDD3809AA6}"/>
    <hyperlink ref="D22" r:id="rId9" xr:uid="{DD9658AA-BCDF-4228-AADB-EF3788F85276}"/>
  </hyperlinks>
  <pageMargins left="0.7" right="0.7" top="0.75" bottom="0.75" header="0.3" footer="0.3"/>
  <pageSetup paperSize="9" orientation="portrait" verticalDpi="1200"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B19C-8C5B-4DC5-B3B4-CB89F8447256}">
  <sheetPr codeName="Foglio5"/>
  <dimension ref="A1:X113"/>
  <sheetViews>
    <sheetView topLeftCell="A79" zoomScale="80" zoomScaleNormal="80" workbookViewId="0">
      <selection activeCell="B98" sqref="B98"/>
    </sheetView>
  </sheetViews>
  <sheetFormatPr defaultRowHeight="15.5"/>
  <cols>
    <col min="1" max="1" width="26.6640625" style="300" customWidth="1"/>
    <col min="2" max="2" width="25.1640625" style="300" customWidth="1"/>
    <col min="3" max="3" width="58.5" style="300" customWidth="1"/>
    <col min="4" max="4" width="19.1640625" style="148" customWidth="1"/>
    <col min="5" max="5" width="17.1640625" style="24" customWidth="1"/>
    <col min="6" max="6" width="32.9140625" style="24" customWidth="1"/>
    <col min="7" max="7" width="18.75" style="300" customWidth="1"/>
    <col min="8" max="8" width="13.75" style="24" customWidth="1"/>
    <col min="9" max="9" width="15.33203125" style="24" customWidth="1"/>
    <col min="10" max="10" width="20.6640625" style="300" customWidth="1"/>
    <col min="11" max="11" width="39.6640625" style="24" customWidth="1"/>
    <col min="12" max="12" width="35.25" style="24" customWidth="1"/>
    <col min="13" max="13" width="28.75" style="300" customWidth="1"/>
    <col min="14" max="14" width="43.58203125" style="300" customWidth="1"/>
    <col min="15" max="15" width="30.9140625" style="300" customWidth="1"/>
    <col min="16" max="16" width="27.58203125" style="300" customWidth="1"/>
    <col min="17" max="17" width="24.25" style="300" customWidth="1"/>
    <col min="18" max="18" width="43.6640625" style="300" customWidth="1"/>
    <col min="19" max="19" width="26.4140625" style="300" customWidth="1"/>
    <col min="20" max="20" width="22.83203125" style="300" customWidth="1"/>
    <col min="21" max="21" width="18" style="300" customWidth="1"/>
    <col min="22" max="22" width="23.33203125" style="300" customWidth="1"/>
    <col min="23" max="23" width="46" style="300" customWidth="1"/>
    <col min="24" max="16384" width="8.6640625" style="300"/>
  </cols>
  <sheetData>
    <row r="1" spans="1:24" s="318" customFormat="1" ht="35.5" customHeight="1">
      <c r="A1" s="309" t="s">
        <v>0</v>
      </c>
      <c r="B1" s="310" t="s">
        <v>1</v>
      </c>
      <c r="C1" s="310" t="s">
        <v>2</v>
      </c>
      <c r="D1" s="311" t="s">
        <v>3</v>
      </c>
      <c r="E1" s="312" t="s">
        <v>4</v>
      </c>
      <c r="F1" s="310" t="s">
        <v>5</v>
      </c>
      <c r="G1" s="310" t="s">
        <v>21</v>
      </c>
      <c r="H1" s="310" t="s">
        <v>6</v>
      </c>
      <c r="I1" s="310" t="s">
        <v>7</v>
      </c>
      <c r="J1" s="310" t="s">
        <v>935</v>
      </c>
      <c r="K1" s="310" t="s">
        <v>8</v>
      </c>
      <c r="L1" s="310" t="s">
        <v>13</v>
      </c>
      <c r="M1" s="313" t="s">
        <v>12</v>
      </c>
      <c r="N1" s="314" t="s">
        <v>934</v>
      </c>
      <c r="O1" s="315" t="s">
        <v>937</v>
      </c>
      <c r="P1" s="314" t="s">
        <v>940</v>
      </c>
      <c r="Q1" s="316"/>
      <c r="R1" s="317"/>
      <c r="S1" s="317" t="s">
        <v>982</v>
      </c>
      <c r="T1" s="346" t="s">
        <v>885</v>
      </c>
      <c r="U1" s="347" t="s">
        <v>886</v>
      </c>
      <c r="V1" s="347" t="s">
        <v>887</v>
      </c>
      <c r="W1" s="348" t="s">
        <v>888</v>
      </c>
      <c r="X1" s="349" t="s">
        <v>3</v>
      </c>
    </row>
    <row r="2" spans="1:24">
      <c r="A2" s="319">
        <v>45062</v>
      </c>
      <c r="B2" s="320" t="s">
        <v>765</v>
      </c>
      <c r="C2" s="320" t="s">
        <v>764</v>
      </c>
      <c r="D2" s="150" t="s">
        <v>768</v>
      </c>
      <c r="E2" s="321" t="s">
        <v>63</v>
      </c>
      <c r="F2" s="321">
        <v>48177</v>
      </c>
      <c r="G2" s="321">
        <f t="shared" ref="G2:G33" si="0">F2/30</f>
        <v>1605.9</v>
      </c>
      <c r="H2" s="320"/>
      <c r="I2" s="308">
        <v>2</v>
      </c>
      <c r="J2" s="308" t="s">
        <v>774</v>
      </c>
      <c r="K2" s="322" t="s">
        <v>773</v>
      </c>
      <c r="L2" s="308" t="s">
        <v>750</v>
      </c>
      <c r="M2" s="308" t="s">
        <v>488</v>
      </c>
      <c r="N2" s="149" t="s">
        <v>936</v>
      </c>
      <c r="O2" s="149" t="s">
        <v>945</v>
      </c>
      <c r="P2" s="149" t="s">
        <v>717</v>
      </c>
      <c r="S2" s="355"/>
      <c r="T2" s="350" t="s">
        <v>889</v>
      </c>
      <c r="U2" s="149" t="s">
        <v>890</v>
      </c>
      <c r="V2" s="149" t="s">
        <v>891</v>
      </c>
      <c r="W2" s="149">
        <v>720</v>
      </c>
      <c r="X2" s="351" t="s">
        <v>893</v>
      </c>
    </row>
    <row r="3" spans="1:24">
      <c r="A3" s="319">
        <v>45062</v>
      </c>
      <c r="B3" s="320" t="s">
        <v>674</v>
      </c>
      <c r="C3" s="320" t="s">
        <v>766</v>
      </c>
      <c r="D3" s="150" t="s">
        <v>767</v>
      </c>
      <c r="E3" s="321" t="s">
        <v>63</v>
      </c>
      <c r="F3" s="321">
        <v>1075499</v>
      </c>
      <c r="G3" s="321">
        <f t="shared" si="0"/>
        <v>35849.966666666667</v>
      </c>
      <c r="H3" s="320"/>
      <c r="I3" s="308">
        <v>1</v>
      </c>
      <c r="J3" s="308" t="s">
        <v>774</v>
      </c>
      <c r="K3" s="322" t="s">
        <v>773</v>
      </c>
      <c r="L3" s="308" t="s">
        <v>750</v>
      </c>
      <c r="M3" s="308" t="s">
        <v>488</v>
      </c>
      <c r="N3" s="300" t="s">
        <v>939</v>
      </c>
      <c r="O3" s="149" t="s">
        <v>960</v>
      </c>
      <c r="P3" s="149" t="s">
        <v>717</v>
      </c>
      <c r="R3" s="324"/>
      <c r="S3" s="323"/>
      <c r="T3" s="350" t="s">
        <v>894</v>
      </c>
      <c r="U3" s="149" t="s">
        <v>895</v>
      </c>
      <c r="V3" s="149" t="s">
        <v>892</v>
      </c>
      <c r="W3" s="325">
        <v>3003</v>
      </c>
      <c r="X3" s="351" t="s">
        <v>896</v>
      </c>
    </row>
    <row r="4" spans="1:24">
      <c r="A4" s="319">
        <v>45062</v>
      </c>
      <c r="B4" s="320" t="s">
        <v>771</v>
      </c>
      <c r="C4" s="320" t="s">
        <v>770</v>
      </c>
      <c r="D4" s="150" t="s">
        <v>769</v>
      </c>
      <c r="E4" s="321" t="s">
        <v>63</v>
      </c>
      <c r="F4" s="321">
        <v>31361</v>
      </c>
      <c r="G4" s="321">
        <f t="shared" si="0"/>
        <v>1045.3666666666666</v>
      </c>
      <c r="H4" s="320"/>
      <c r="I4" s="308">
        <v>2</v>
      </c>
      <c r="J4" s="308" t="s">
        <v>774</v>
      </c>
      <c r="K4" s="322" t="s">
        <v>773</v>
      </c>
      <c r="L4" s="308" t="s">
        <v>750</v>
      </c>
      <c r="M4" s="308" t="s">
        <v>488</v>
      </c>
      <c r="N4" s="300" t="s">
        <v>936</v>
      </c>
      <c r="O4" s="149" t="s">
        <v>945</v>
      </c>
      <c r="P4" s="149" t="s">
        <v>717</v>
      </c>
      <c r="R4" s="324"/>
      <c r="S4" s="323"/>
      <c r="T4" s="350" t="s">
        <v>894</v>
      </c>
      <c r="U4" s="149" t="s">
        <v>895</v>
      </c>
      <c r="V4" s="149" t="s">
        <v>892</v>
      </c>
      <c r="W4" s="325">
        <v>3003</v>
      </c>
      <c r="X4" s="351" t="s">
        <v>896</v>
      </c>
    </row>
    <row r="5" spans="1:24" ht="16" thickBot="1">
      <c r="A5" s="319">
        <v>45062</v>
      </c>
      <c r="B5" s="320" t="s">
        <v>105</v>
      </c>
      <c r="C5" s="320" t="s">
        <v>764</v>
      </c>
      <c r="D5" s="150" t="s">
        <v>772</v>
      </c>
      <c r="E5" s="321" t="s">
        <v>63</v>
      </c>
      <c r="F5" s="321">
        <v>1394</v>
      </c>
      <c r="G5" s="321">
        <f t="shared" si="0"/>
        <v>46.466666666666669</v>
      </c>
      <c r="H5" s="320"/>
      <c r="I5" s="308">
        <v>1</v>
      </c>
      <c r="J5" s="308" t="s">
        <v>14</v>
      </c>
      <c r="K5" s="322" t="s">
        <v>773</v>
      </c>
      <c r="L5" s="308" t="s">
        <v>750</v>
      </c>
      <c r="M5" s="308" t="s">
        <v>488</v>
      </c>
      <c r="N5" s="149" t="s">
        <v>938</v>
      </c>
      <c r="O5" s="149" t="s">
        <v>945</v>
      </c>
      <c r="P5" s="149" t="s">
        <v>717</v>
      </c>
      <c r="S5" s="323"/>
      <c r="T5" s="352" t="s">
        <v>897</v>
      </c>
      <c r="U5" s="353" t="s">
        <v>898</v>
      </c>
      <c r="V5" s="353" t="s">
        <v>891</v>
      </c>
      <c r="W5" s="353">
        <v>366</v>
      </c>
      <c r="X5" s="354" t="s">
        <v>899</v>
      </c>
    </row>
    <row r="6" spans="1:24">
      <c r="A6" s="319">
        <v>45063</v>
      </c>
      <c r="B6" s="320" t="s">
        <v>656</v>
      </c>
      <c r="C6" s="320" t="s">
        <v>777</v>
      </c>
      <c r="D6" s="150" t="s">
        <v>776</v>
      </c>
      <c r="E6" s="321" t="s">
        <v>63</v>
      </c>
      <c r="F6" s="321">
        <v>21816</v>
      </c>
      <c r="G6" s="321">
        <f t="shared" si="0"/>
        <v>727.2</v>
      </c>
      <c r="H6" s="320"/>
      <c r="I6" s="308">
        <v>1</v>
      </c>
      <c r="J6" s="308" t="s">
        <v>774</v>
      </c>
      <c r="K6" s="322" t="s">
        <v>773</v>
      </c>
      <c r="L6" s="308" t="s">
        <v>750</v>
      </c>
      <c r="M6" s="308" t="s">
        <v>488</v>
      </c>
      <c r="N6" s="149" t="s">
        <v>938</v>
      </c>
      <c r="O6" s="149" t="s">
        <v>945</v>
      </c>
      <c r="P6" s="149" t="s">
        <v>717</v>
      </c>
    </row>
    <row r="7" spans="1:24">
      <c r="A7" s="319">
        <v>45063</v>
      </c>
      <c r="B7" s="320" t="s">
        <v>778</v>
      </c>
      <c r="C7" s="320" t="s">
        <v>779</v>
      </c>
      <c r="D7" s="150" t="s">
        <v>780</v>
      </c>
      <c r="E7" s="321" t="s">
        <v>63</v>
      </c>
      <c r="F7" s="321">
        <v>3000</v>
      </c>
      <c r="G7" s="321">
        <f t="shared" si="0"/>
        <v>100</v>
      </c>
      <c r="H7" s="320"/>
      <c r="I7" s="308">
        <v>2</v>
      </c>
      <c r="J7" s="308" t="s">
        <v>774</v>
      </c>
      <c r="K7" s="322" t="s">
        <v>773</v>
      </c>
      <c r="L7" s="308" t="s">
        <v>750</v>
      </c>
      <c r="M7" s="308" t="s">
        <v>488</v>
      </c>
      <c r="N7" s="149" t="s">
        <v>939</v>
      </c>
      <c r="O7" s="149" t="s">
        <v>945</v>
      </c>
      <c r="P7" s="149" t="s">
        <v>717</v>
      </c>
    </row>
    <row r="8" spans="1:24">
      <c r="A8" s="319">
        <v>45063</v>
      </c>
      <c r="B8" s="320" t="s">
        <v>782</v>
      </c>
      <c r="C8" s="320" t="s">
        <v>779</v>
      </c>
      <c r="D8" s="150" t="s">
        <v>781</v>
      </c>
      <c r="E8" s="321" t="s">
        <v>63</v>
      </c>
      <c r="F8" s="321">
        <v>45511</v>
      </c>
      <c r="G8" s="321">
        <f t="shared" si="0"/>
        <v>1517.0333333333333</v>
      </c>
      <c r="H8" s="320"/>
      <c r="I8" s="308">
        <v>2</v>
      </c>
      <c r="J8" s="308" t="s">
        <v>774</v>
      </c>
      <c r="K8" s="322" t="s">
        <v>773</v>
      </c>
      <c r="L8" s="308" t="s">
        <v>750</v>
      </c>
      <c r="M8" s="308" t="s">
        <v>488</v>
      </c>
      <c r="N8" s="149" t="s">
        <v>936</v>
      </c>
      <c r="O8" s="149" t="s">
        <v>945</v>
      </c>
      <c r="P8" s="149" t="s">
        <v>717</v>
      </c>
    </row>
    <row r="9" spans="1:24">
      <c r="A9" s="319">
        <v>45063</v>
      </c>
      <c r="B9" s="320" t="s">
        <v>783</v>
      </c>
      <c r="C9" s="320" t="s">
        <v>779</v>
      </c>
      <c r="D9" s="150" t="s">
        <v>784</v>
      </c>
      <c r="E9" s="321" t="s">
        <v>63</v>
      </c>
      <c r="F9" s="321">
        <v>3109832</v>
      </c>
      <c r="G9" s="321">
        <f t="shared" si="0"/>
        <v>103661.06666666667</v>
      </c>
      <c r="H9" s="320"/>
      <c r="I9" s="308">
        <v>2</v>
      </c>
      <c r="J9" s="308" t="s">
        <v>774</v>
      </c>
      <c r="K9" s="322" t="s">
        <v>773</v>
      </c>
      <c r="L9" s="308" t="s">
        <v>750</v>
      </c>
      <c r="M9" s="308" t="s">
        <v>488</v>
      </c>
      <c r="N9" s="149" t="s">
        <v>939</v>
      </c>
      <c r="O9" s="149" t="s">
        <v>945</v>
      </c>
      <c r="P9" s="149" t="s">
        <v>717</v>
      </c>
    </row>
    <row r="10" spans="1:24">
      <c r="A10" s="319">
        <v>45063</v>
      </c>
      <c r="B10" s="320" t="s">
        <v>794</v>
      </c>
      <c r="C10" s="320" t="s">
        <v>795</v>
      </c>
      <c r="D10" s="150" t="s">
        <v>796</v>
      </c>
      <c r="E10" s="321" t="s">
        <v>63</v>
      </c>
      <c r="F10" s="321" t="s">
        <v>495</v>
      </c>
      <c r="G10" s="321"/>
      <c r="H10" s="320"/>
      <c r="I10" s="308">
        <v>2</v>
      </c>
      <c r="J10" s="308" t="s">
        <v>14</v>
      </c>
      <c r="K10" s="322" t="s">
        <v>773</v>
      </c>
      <c r="L10" s="308" t="s">
        <v>750</v>
      </c>
      <c r="M10" s="308" t="s">
        <v>488</v>
      </c>
      <c r="N10" s="149" t="s">
        <v>938</v>
      </c>
      <c r="O10" s="149" t="s">
        <v>945</v>
      </c>
      <c r="P10" s="149" t="s">
        <v>717</v>
      </c>
    </row>
    <row r="11" spans="1:24">
      <c r="A11" s="319">
        <v>45065</v>
      </c>
      <c r="B11" s="320" t="s">
        <v>785</v>
      </c>
      <c r="C11" s="320" t="s">
        <v>790</v>
      </c>
      <c r="D11" s="150" t="s">
        <v>791</v>
      </c>
      <c r="E11" s="321" t="s">
        <v>63</v>
      </c>
      <c r="F11" s="321">
        <v>5610500</v>
      </c>
      <c r="G11" s="321">
        <f t="shared" si="0"/>
        <v>187016.66666666666</v>
      </c>
      <c r="H11" s="320"/>
      <c r="I11" s="308">
        <v>2</v>
      </c>
      <c r="J11" s="308" t="s">
        <v>774</v>
      </c>
      <c r="K11" s="322" t="s">
        <v>773</v>
      </c>
      <c r="L11" s="308" t="s">
        <v>750</v>
      </c>
      <c r="M11" s="308" t="s">
        <v>488</v>
      </c>
      <c r="N11" s="300" t="s">
        <v>938</v>
      </c>
      <c r="O11" s="149" t="s">
        <v>960</v>
      </c>
      <c r="P11" s="149" t="s">
        <v>717</v>
      </c>
    </row>
    <row r="12" spans="1:24">
      <c r="A12" s="319">
        <v>45065</v>
      </c>
      <c r="B12" s="320" t="s">
        <v>786</v>
      </c>
      <c r="C12" s="320" t="s">
        <v>789</v>
      </c>
      <c r="D12" s="150" t="s">
        <v>792</v>
      </c>
      <c r="E12" s="321" t="s">
        <v>63</v>
      </c>
      <c r="F12" s="321">
        <v>107292</v>
      </c>
      <c r="G12" s="321">
        <f t="shared" si="0"/>
        <v>3576.4</v>
      </c>
      <c r="H12" s="320"/>
      <c r="I12" s="308">
        <v>2</v>
      </c>
      <c r="J12" s="308" t="s">
        <v>774</v>
      </c>
      <c r="K12" s="322" t="s">
        <v>773</v>
      </c>
      <c r="L12" s="308" t="s">
        <v>750</v>
      </c>
      <c r="M12" s="308" t="s">
        <v>488</v>
      </c>
      <c r="N12" s="300" t="s">
        <v>938</v>
      </c>
      <c r="O12" s="149" t="s">
        <v>960</v>
      </c>
      <c r="P12" s="149" t="s">
        <v>717</v>
      </c>
    </row>
    <row r="13" spans="1:24">
      <c r="A13" s="319">
        <v>45065</v>
      </c>
      <c r="B13" s="320" t="s">
        <v>787</v>
      </c>
      <c r="C13" s="320" t="s">
        <v>788</v>
      </c>
      <c r="D13" s="150" t="s">
        <v>793</v>
      </c>
      <c r="E13" s="321" t="s">
        <v>63</v>
      </c>
      <c r="F13" s="321">
        <v>149379</v>
      </c>
      <c r="G13" s="321">
        <f t="shared" si="0"/>
        <v>4979.3</v>
      </c>
      <c r="H13" s="320"/>
      <c r="I13" s="308">
        <v>2</v>
      </c>
      <c r="J13" s="308" t="s">
        <v>774</v>
      </c>
      <c r="K13" s="322" t="s">
        <v>773</v>
      </c>
      <c r="L13" s="308" t="s">
        <v>750</v>
      </c>
      <c r="M13" s="308" t="s">
        <v>62</v>
      </c>
      <c r="N13" s="149" t="s">
        <v>939</v>
      </c>
      <c r="O13" s="149" t="s">
        <v>942</v>
      </c>
      <c r="P13" s="326" t="s">
        <v>746</v>
      </c>
    </row>
    <row r="14" spans="1:24">
      <c r="A14" s="319">
        <v>45066</v>
      </c>
      <c r="B14" s="320" t="s">
        <v>79</v>
      </c>
      <c r="C14" s="320" t="s">
        <v>797</v>
      </c>
      <c r="D14" s="327"/>
      <c r="E14" s="321">
        <v>126000</v>
      </c>
      <c r="F14" s="321"/>
      <c r="G14" s="321">
        <f t="shared" si="0"/>
        <v>0</v>
      </c>
      <c r="H14" s="320"/>
      <c r="I14" s="308">
        <v>1</v>
      </c>
      <c r="J14" s="308" t="s">
        <v>774</v>
      </c>
      <c r="K14" s="322" t="s">
        <v>773</v>
      </c>
      <c r="L14" s="308" t="s">
        <v>750</v>
      </c>
      <c r="M14" s="308" t="s">
        <v>488</v>
      </c>
      <c r="N14" s="149"/>
      <c r="O14" s="149" t="s">
        <v>962</v>
      </c>
      <c r="P14" s="149" t="s">
        <v>717</v>
      </c>
    </row>
    <row r="15" spans="1:24">
      <c r="A15" s="319">
        <v>45070</v>
      </c>
      <c r="B15" s="320" t="s">
        <v>803</v>
      </c>
      <c r="C15" s="320" t="s">
        <v>804</v>
      </c>
      <c r="D15" s="328"/>
      <c r="E15" s="321">
        <v>457600</v>
      </c>
      <c r="F15" s="321"/>
      <c r="G15" s="321">
        <f t="shared" si="0"/>
        <v>0</v>
      </c>
      <c r="H15" s="320"/>
      <c r="I15" s="308">
        <v>1</v>
      </c>
      <c r="J15" s="308" t="s">
        <v>774</v>
      </c>
      <c r="K15" s="322" t="s">
        <v>773</v>
      </c>
      <c r="L15" s="308" t="s">
        <v>750</v>
      </c>
      <c r="M15" s="308" t="s">
        <v>62</v>
      </c>
      <c r="N15" s="149" t="s">
        <v>939</v>
      </c>
      <c r="O15" s="149" t="s">
        <v>961</v>
      </c>
      <c r="P15" s="149" t="s">
        <v>717</v>
      </c>
    </row>
    <row r="16" spans="1:24" s="329" customFormat="1">
      <c r="A16" s="319">
        <v>45070</v>
      </c>
      <c r="B16" s="320" t="s">
        <v>610</v>
      </c>
      <c r="C16" s="320" t="s">
        <v>806</v>
      </c>
      <c r="D16" s="327" t="s">
        <v>805</v>
      </c>
      <c r="E16" s="321"/>
      <c r="F16" s="321">
        <v>31906</v>
      </c>
      <c r="G16" s="321">
        <f t="shared" si="0"/>
        <v>1063.5333333333333</v>
      </c>
      <c r="H16" s="320"/>
      <c r="I16" s="308">
        <v>2</v>
      </c>
      <c r="J16" s="308" t="s">
        <v>774</v>
      </c>
      <c r="K16" s="322" t="s">
        <v>773</v>
      </c>
      <c r="L16" s="308" t="s">
        <v>750</v>
      </c>
      <c r="M16" s="308" t="s">
        <v>488</v>
      </c>
      <c r="N16" s="149" t="s">
        <v>938</v>
      </c>
      <c r="O16" s="149" t="s">
        <v>945</v>
      </c>
      <c r="P16" s="149" t="s">
        <v>717</v>
      </c>
    </row>
    <row r="17" spans="1:16" s="329" customFormat="1">
      <c r="A17" s="319">
        <v>45070</v>
      </c>
      <c r="B17" s="320" t="s">
        <v>93</v>
      </c>
      <c r="C17" s="320" t="s">
        <v>806</v>
      </c>
      <c r="D17" s="327" t="s">
        <v>807</v>
      </c>
      <c r="E17" s="321"/>
      <c r="F17" s="321">
        <v>675030278</v>
      </c>
      <c r="G17" s="321">
        <f t="shared" si="0"/>
        <v>22501009.266666666</v>
      </c>
      <c r="H17" s="320"/>
      <c r="I17" s="308">
        <v>2</v>
      </c>
      <c r="J17" s="308" t="s">
        <v>774</v>
      </c>
      <c r="K17" s="322" t="s">
        <v>773</v>
      </c>
      <c r="L17" s="308" t="s">
        <v>750</v>
      </c>
      <c r="M17" s="308" t="s">
        <v>488</v>
      </c>
      <c r="N17" s="149" t="s">
        <v>938</v>
      </c>
      <c r="O17" s="149" t="s">
        <v>945</v>
      </c>
      <c r="P17" s="149" t="s">
        <v>717</v>
      </c>
    </row>
    <row r="18" spans="1:16" s="329" customFormat="1">
      <c r="A18" s="319">
        <v>45070</v>
      </c>
      <c r="B18" s="320" t="s">
        <v>75</v>
      </c>
      <c r="C18" s="320" t="s">
        <v>806</v>
      </c>
      <c r="D18" s="327" t="s">
        <v>808</v>
      </c>
      <c r="E18" s="321"/>
      <c r="F18" s="321">
        <v>2743968</v>
      </c>
      <c r="G18" s="321">
        <f t="shared" si="0"/>
        <v>91465.600000000006</v>
      </c>
      <c r="H18" s="320"/>
      <c r="I18" s="308">
        <v>2</v>
      </c>
      <c r="J18" s="308" t="s">
        <v>774</v>
      </c>
      <c r="K18" s="322" t="s">
        <v>773</v>
      </c>
      <c r="L18" s="308" t="s">
        <v>750</v>
      </c>
      <c r="M18" s="308" t="s">
        <v>488</v>
      </c>
      <c r="N18" s="149" t="s">
        <v>938</v>
      </c>
      <c r="O18" s="149" t="s">
        <v>945</v>
      </c>
      <c r="P18" s="149" t="s">
        <v>717</v>
      </c>
    </row>
    <row r="19" spans="1:16" s="329" customFormat="1">
      <c r="A19" s="319">
        <v>45070</v>
      </c>
      <c r="B19" s="320" t="s">
        <v>601</v>
      </c>
      <c r="C19" s="320" t="s">
        <v>806</v>
      </c>
      <c r="D19" s="327" t="s">
        <v>809</v>
      </c>
      <c r="E19" s="321"/>
      <c r="F19" s="321">
        <v>144925</v>
      </c>
      <c r="G19" s="321">
        <f t="shared" si="0"/>
        <v>4830.833333333333</v>
      </c>
      <c r="H19" s="320"/>
      <c r="I19" s="308">
        <v>2</v>
      </c>
      <c r="J19" s="308" t="s">
        <v>774</v>
      </c>
      <c r="K19" s="322" t="s">
        <v>773</v>
      </c>
      <c r="L19" s="308" t="s">
        <v>750</v>
      </c>
      <c r="M19" s="308" t="s">
        <v>488</v>
      </c>
      <c r="N19" s="149" t="s">
        <v>938</v>
      </c>
      <c r="O19" s="149" t="s">
        <v>945</v>
      </c>
      <c r="P19" s="149" t="s">
        <v>717</v>
      </c>
    </row>
    <row r="20" spans="1:16" s="329" customFormat="1">
      <c r="A20" s="319">
        <v>45070</v>
      </c>
      <c r="B20" s="320" t="s">
        <v>109</v>
      </c>
      <c r="C20" s="320" t="s">
        <v>806</v>
      </c>
      <c r="D20" s="327" t="s">
        <v>810</v>
      </c>
      <c r="E20" s="321"/>
      <c r="F20" s="321">
        <v>5877473</v>
      </c>
      <c r="G20" s="321">
        <f t="shared" si="0"/>
        <v>195915.76666666666</v>
      </c>
      <c r="H20" s="320"/>
      <c r="I20" s="308">
        <v>2</v>
      </c>
      <c r="J20" s="308" t="s">
        <v>774</v>
      </c>
      <c r="K20" s="322" t="s">
        <v>773</v>
      </c>
      <c r="L20" s="308" t="s">
        <v>750</v>
      </c>
      <c r="M20" s="308" t="s">
        <v>488</v>
      </c>
      <c r="N20" s="149" t="s">
        <v>938</v>
      </c>
      <c r="O20" s="149" t="s">
        <v>945</v>
      </c>
      <c r="P20" s="149" t="s">
        <v>717</v>
      </c>
    </row>
    <row r="21" spans="1:16" s="329" customFormat="1">
      <c r="A21" s="319">
        <v>45070</v>
      </c>
      <c r="B21" s="320" t="s">
        <v>61</v>
      </c>
      <c r="C21" s="320" t="s">
        <v>812</v>
      </c>
      <c r="D21" s="327" t="s">
        <v>811</v>
      </c>
      <c r="E21" s="321"/>
      <c r="F21" s="321">
        <v>34356655</v>
      </c>
      <c r="G21" s="321">
        <f t="shared" si="0"/>
        <v>1145221.8333333333</v>
      </c>
      <c r="H21" s="320"/>
      <c r="I21" s="308">
        <v>1</v>
      </c>
      <c r="J21" s="308" t="s">
        <v>14</v>
      </c>
      <c r="K21" s="322" t="s">
        <v>773</v>
      </c>
      <c r="L21" s="308" t="s">
        <v>750</v>
      </c>
      <c r="M21" s="308" t="s">
        <v>488</v>
      </c>
      <c r="N21" s="320" t="s">
        <v>936</v>
      </c>
      <c r="O21" s="149" t="s">
        <v>945</v>
      </c>
      <c r="P21" s="149" t="s">
        <v>717</v>
      </c>
    </row>
    <row r="22" spans="1:16" s="329" customFormat="1">
      <c r="A22" s="319">
        <v>45070</v>
      </c>
      <c r="B22" s="320" t="s">
        <v>86</v>
      </c>
      <c r="C22" s="320" t="s">
        <v>806</v>
      </c>
      <c r="D22" s="327" t="s">
        <v>813</v>
      </c>
      <c r="E22" s="321"/>
      <c r="F22" s="321">
        <v>5272</v>
      </c>
      <c r="G22" s="321">
        <f t="shared" si="0"/>
        <v>175.73333333333332</v>
      </c>
      <c r="H22" s="320"/>
      <c r="I22" s="308">
        <v>2</v>
      </c>
      <c r="J22" s="308" t="s">
        <v>774</v>
      </c>
      <c r="K22" s="322" t="s">
        <v>773</v>
      </c>
      <c r="L22" s="308" t="s">
        <v>750</v>
      </c>
      <c r="M22" s="308" t="s">
        <v>488</v>
      </c>
      <c r="N22" s="149" t="s">
        <v>938</v>
      </c>
      <c r="O22" s="149" t="s">
        <v>945</v>
      </c>
      <c r="P22" s="149" t="s">
        <v>717</v>
      </c>
    </row>
    <row r="23" spans="1:16" s="329" customFormat="1">
      <c r="A23" s="319">
        <v>45070</v>
      </c>
      <c r="B23" s="320" t="s">
        <v>375</v>
      </c>
      <c r="C23" s="320" t="s">
        <v>806</v>
      </c>
      <c r="D23" s="327" t="s">
        <v>814</v>
      </c>
      <c r="E23" s="321"/>
      <c r="F23" s="321">
        <v>727</v>
      </c>
      <c r="G23" s="321">
        <f t="shared" si="0"/>
        <v>24.233333333333334</v>
      </c>
      <c r="H23" s="320"/>
      <c r="I23" s="308">
        <v>2</v>
      </c>
      <c r="J23" s="308" t="s">
        <v>774</v>
      </c>
      <c r="K23" s="322" t="s">
        <v>773</v>
      </c>
      <c r="L23" s="308" t="s">
        <v>750</v>
      </c>
      <c r="M23" s="308" t="s">
        <v>488</v>
      </c>
      <c r="N23" s="149" t="s">
        <v>938</v>
      </c>
      <c r="O23" s="149" t="s">
        <v>945</v>
      </c>
      <c r="P23" s="149" t="s">
        <v>717</v>
      </c>
    </row>
    <row r="24" spans="1:16" s="329" customFormat="1">
      <c r="A24" s="319">
        <v>45070</v>
      </c>
      <c r="B24" s="320" t="s">
        <v>124</v>
      </c>
      <c r="C24" s="320" t="s">
        <v>806</v>
      </c>
      <c r="D24" s="327" t="s">
        <v>815</v>
      </c>
      <c r="E24" s="321"/>
      <c r="F24" s="321">
        <v>55752</v>
      </c>
      <c r="G24" s="321">
        <f t="shared" si="0"/>
        <v>1858.4</v>
      </c>
      <c r="H24" s="320"/>
      <c r="I24" s="308">
        <v>2</v>
      </c>
      <c r="J24" s="308" t="s">
        <v>774</v>
      </c>
      <c r="K24" s="322" t="s">
        <v>773</v>
      </c>
      <c r="L24" s="308" t="s">
        <v>750</v>
      </c>
      <c r="M24" s="308" t="s">
        <v>488</v>
      </c>
      <c r="N24" s="149" t="s">
        <v>938</v>
      </c>
      <c r="O24" s="149" t="s">
        <v>945</v>
      </c>
      <c r="P24" s="149" t="s">
        <v>717</v>
      </c>
    </row>
    <row r="25" spans="1:16" s="329" customFormat="1">
      <c r="A25" s="319">
        <v>45070</v>
      </c>
      <c r="B25" s="320" t="s">
        <v>821</v>
      </c>
      <c r="C25" s="320" t="s">
        <v>806</v>
      </c>
      <c r="D25" s="327" t="s">
        <v>816</v>
      </c>
      <c r="E25" s="321"/>
      <c r="F25" s="321">
        <v>91</v>
      </c>
      <c r="G25" s="321">
        <f t="shared" si="0"/>
        <v>3.0333333333333332</v>
      </c>
      <c r="H25" s="320"/>
      <c r="I25" s="308">
        <v>2</v>
      </c>
      <c r="J25" s="308" t="s">
        <v>774</v>
      </c>
      <c r="K25" s="322" t="s">
        <v>773</v>
      </c>
      <c r="L25" s="308" t="s">
        <v>750</v>
      </c>
      <c r="M25" s="308" t="s">
        <v>488</v>
      </c>
      <c r="N25" s="149" t="s">
        <v>938</v>
      </c>
      <c r="O25" s="149" t="s">
        <v>945</v>
      </c>
      <c r="P25" s="149" t="s">
        <v>717</v>
      </c>
    </row>
    <row r="26" spans="1:16" s="329" customFormat="1">
      <c r="A26" s="319">
        <v>45070</v>
      </c>
      <c r="B26" s="320" t="s">
        <v>696</v>
      </c>
      <c r="C26" s="320" t="s">
        <v>820</v>
      </c>
      <c r="D26" s="327" t="s">
        <v>819</v>
      </c>
      <c r="E26" s="321"/>
      <c r="F26" s="321">
        <v>333</v>
      </c>
      <c r="G26" s="321">
        <f t="shared" si="0"/>
        <v>11.1</v>
      </c>
      <c r="H26" s="320"/>
      <c r="I26" s="308">
        <v>2</v>
      </c>
      <c r="J26" s="308" t="s">
        <v>14</v>
      </c>
      <c r="K26" s="322" t="s">
        <v>773</v>
      </c>
      <c r="L26" s="308" t="s">
        <v>750</v>
      </c>
      <c r="M26" s="308" t="s">
        <v>488</v>
      </c>
      <c r="N26" s="320" t="s">
        <v>936</v>
      </c>
      <c r="O26" s="149" t="s">
        <v>945</v>
      </c>
      <c r="P26" s="149" t="s">
        <v>717</v>
      </c>
    </row>
    <row r="27" spans="1:16" s="329" customFormat="1">
      <c r="A27" s="319">
        <v>45070</v>
      </c>
      <c r="B27" s="320" t="s">
        <v>847</v>
      </c>
      <c r="C27" s="320" t="s">
        <v>806</v>
      </c>
      <c r="D27" s="327" t="s">
        <v>846</v>
      </c>
      <c r="E27" s="321"/>
      <c r="F27" s="321">
        <v>34356655</v>
      </c>
      <c r="G27" s="321">
        <f t="shared" si="0"/>
        <v>1145221.8333333333</v>
      </c>
      <c r="H27" s="320"/>
      <c r="I27" s="308">
        <v>2</v>
      </c>
      <c r="J27" s="308" t="s">
        <v>14</v>
      </c>
      <c r="K27" s="322" t="s">
        <v>773</v>
      </c>
      <c r="L27" s="308" t="s">
        <v>750</v>
      </c>
      <c r="M27" s="308" t="s">
        <v>488</v>
      </c>
      <c r="N27" s="149" t="s">
        <v>938</v>
      </c>
      <c r="O27" s="149" t="s">
        <v>945</v>
      </c>
      <c r="P27" s="149" t="s">
        <v>717</v>
      </c>
    </row>
    <row r="28" spans="1:16" s="329" customFormat="1">
      <c r="A28" s="319">
        <v>45070</v>
      </c>
      <c r="B28" s="320" t="s">
        <v>843</v>
      </c>
      <c r="C28" s="320" t="s">
        <v>806</v>
      </c>
      <c r="D28" s="327" t="s">
        <v>822</v>
      </c>
      <c r="E28" s="321"/>
      <c r="F28" s="321" t="s">
        <v>495</v>
      </c>
      <c r="G28" s="321"/>
      <c r="H28" s="320"/>
      <c r="I28" s="308">
        <v>2</v>
      </c>
      <c r="J28" s="308" t="s">
        <v>774</v>
      </c>
      <c r="K28" s="322" t="s">
        <v>773</v>
      </c>
      <c r="L28" s="308" t="s">
        <v>750</v>
      </c>
      <c r="M28" s="308" t="s">
        <v>488</v>
      </c>
      <c r="N28" s="149" t="s">
        <v>938</v>
      </c>
      <c r="O28" s="149" t="s">
        <v>945</v>
      </c>
      <c r="P28" s="149" t="s">
        <v>717</v>
      </c>
    </row>
    <row r="29" spans="1:16" s="329" customFormat="1">
      <c r="A29" s="319">
        <v>45070</v>
      </c>
      <c r="B29" s="320" t="s">
        <v>844</v>
      </c>
      <c r="C29" s="320" t="s">
        <v>806</v>
      </c>
      <c r="D29" s="327" t="s">
        <v>823</v>
      </c>
      <c r="E29" s="321"/>
      <c r="F29" s="321">
        <v>63206</v>
      </c>
      <c r="G29" s="321">
        <f t="shared" si="0"/>
        <v>2106.8666666666668</v>
      </c>
      <c r="H29" s="320"/>
      <c r="I29" s="308">
        <v>2</v>
      </c>
      <c r="J29" s="308" t="s">
        <v>774</v>
      </c>
      <c r="K29" s="322" t="s">
        <v>773</v>
      </c>
      <c r="L29" s="308" t="s">
        <v>750</v>
      </c>
      <c r="M29" s="308" t="s">
        <v>488</v>
      </c>
      <c r="N29" s="149" t="s">
        <v>938</v>
      </c>
      <c r="O29" s="149" t="s">
        <v>945</v>
      </c>
      <c r="P29" s="149" t="s">
        <v>717</v>
      </c>
    </row>
    <row r="30" spans="1:16" s="329" customFormat="1">
      <c r="A30" s="319">
        <v>45070</v>
      </c>
      <c r="B30" s="320" t="s">
        <v>116</v>
      </c>
      <c r="C30" s="320" t="s">
        <v>806</v>
      </c>
      <c r="D30" s="327" t="s">
        <v>824</v>
      </c>
      <c r="E30" s="321"/>
      <c r="F30" s="321">
        <v>37118</v>
      </c>
      <c r="G30" s="321">
        <f t="shared" si="0"/>
        <v>1237.2666666666667</v>
      </c>
      <c r="H30" s="320"/>
      <c r="I30" s="308">
        <v>2</v>
      </c>
      <c r="J30" s="308" t="s">
        <v>774</v>
      </c>
      <c r="K30" s="322" t="s">
        <v>773</v>
      </c>
      <c r="L30" s="308" t="s">
        <v>750</v>
      </c>
      <c r="M30" s="308" t="s">
        <v>488</v>
      </c>
      <c r="N30" s="149" t="s">
        <v>938</v>
      </c>
      <c r="O30" s="149" t="s">
        <v>945</v>
      </c>
      <c r="P30" s="149" t="s">
        <v>717</v>
      </c>
    </row>
    <row r="31" spans="1:16" s="329" customFormat="1">
      <c r="A31" s="319">
        <v>45070</v>
      </c>
      <c r="B31" s="320" t="s">
        <v>117</v>
      </c>
      <c r="C31" s="320" t="s">
        <v>806</v>
      </c>
      <c r="D31" s="327" t="s">
        <v>825</v>
      </c>
      <c r="E31" s="321"/>
      <c r="F31" s="321">
        <v>5000</v>
      </c>
      <c r="G31" s="321">
        <f t="shared" si="0"/>
        <v>166.66666666666666</v>
      </c>
      <c r="H31" s="320"/>
      <c r="I31" s="308">
        <v>2</v>
      </c>
      <c r="J31" s="308" t="s">
        <v>774</v>
      </c>
      <c r="K31" s="322" t="s">
        <v>773</v>
      </c>
      <c r="L31" s="308" t="s">
        <v>750</v>
      </c>
      <c r="M31" s="308" t="s">
        <v>488</v>
      </c>
      <c r="N31" s="149" t="s">
        <v>938</v>
      </c>
      <c r="O31" s="149" t="s">
        <v>945</v>
      </c>
      <c r="P31" s="149" t="s">
        <v>717</v>
      </c>
    </row>
    <row r="32" spans="1:16" s="329" customFormat="1">
      <c r="A32" s="319">
        <v>45070</v>
      </c>
      <c r="B32" s="320" t="s">
        <v>118</v>
      </c>
      <c r="C32" s="320" t="s">
        <v>806</v>
      </c>
      <c r="D32" s="327" t="s">
        <v>826</v>
      </c>
      <c r="E32" s="321"/>
      <c r="F32" s="321">
        <v>12817</v>
      </c>
      <c r="G32" s="321">
        <f t="shared" si="0"/>
        <v>427.23333333333335</v>
      </c>
      <c r="H32" s="320"/>
      <c r="I32" s="308">
        <v>2</v>
      </c>
      <c r="J32" s="308" t="s">
        <v>774</v>
      </c>
      <c r="K32" s="322" t="s">
        <v>773</v>
      </c>
      <c r="L32" s="308" t="s">
        <v>750</v>
      </c>
      <c r="M32" s="308" t="s">
        <v>488</v>
      </c>
      <c r="N32" s="149" t="s">
        <v>938</v>
      </c>
      <c r="O32" s="149" t="s">
        <v>945</v>
      </c>
      <c r="P32" s="149" t="s">
        <v>717</v>
      </c>
    </row>
    <row r="33" spans="1:16" s="329" customFormat="1">
      <c r="A33" s="319">
        <v>45070</v>
      </c>
      <c r="B33" s="320" t="s">
        <v>119</v>
      </c>
      <c r="C33" s="320" t="s">
        <v>806</v>
      </c>
      <c r="D33" s="327" t="s">
        <v>827</v>
      </c>
      <c r="E33" s="321"/>
      <c r="F33" s="321">
        <v>1879</v>
      </c>
      <c r="G33" s="321">
        <f t="shared" si="0"/>
        <v>62.633333333333333</v>
      </c>
      <c r="H33" s="320"/>
      <c r="I33" s="308">
        <v>2</v>
      </c>
      <c r="J33" s="308" t="s">
        <v>774</v>
      </c>
      <c r="K33" s="322" t="s">
        <v>773</v>
      </c>
      <c r="L33" s="308" t="s">
        <v>750</v>
      </c>
      <c r="M33" s="308" t="s">
        <v>488</v>
      </c>
      <c r="N33" s="149" t="s">
        <v>938</v>
      </c>
      <c r="O33" s="149" t="s">
        <v>945</v>
      </c>
      <c r="P33" s="149" t="s">
        <v>717</v>
      </c>
    </row>
    <row r="34" spans="1:16" s="329" customFormat="1">
      <c r="A34" s="319">
        <v>45070</v>
      </c>
      <c r="B34" s="320" t="s">
        <v>444</v>
      </c>
      <c r="C34" s="320" t="s">
        <v>806</v>
      </c>
      <c r="D34" s="327" t="s">
        <v>828</v>
      </c>
      <c r="E34" s="321"/>
      <c r="F34" s="321" t="s">
        <v>495</v>
      </c>
      <c r="G34" s="321"/>
      <c r="H34" s="320"/>
      <c r="I34" s="308">
        <v>2</v>
      </c>
      <c r="J34" s="308" t="s">
        <v>774</v>
      </c>
      <c r="K34" s="322" t="s">
        <v>773</v>
      </c>
      <c r="L34" s="308" t="s">
        <v>750</v>
      </c>
      <c r="M34" s="308" t="s">
        <v>488</v>
      </c>
      <c r="N34" s="149" t="s">
        <v>938</v>
      </c>
      <c r="O34" s="149" t="s">
        <v>945</v>
      </c>
      <c r="P34" s="149" t="s">
        <v>717</v>
      </c>
    </row>
    <row r="35" spans="1:16" s="329" customFormat="1">
      <c r="A35" s="319">
        <v>45070</v>
      </c>
      <c r="B35" s="320" t="s">
        <v>120</v>
      </c>
      <c r="C35" s="320" t="s">
        <v>806</v>
      </c>
      <c r="D35" s="327" t="s">
        <v>829</v>
      </c>
      <c r="E35" s="321"/>
      <c r="F35" s="321">
        <v>41390</v>
      </c>
      <c r="G35" s="321">
        <f t="shared" ref="G35:G65" si="1">F35/30</f>
        <v>1379.6666666666667</v>
      </c>
      <c r="H35" s="320"/>
      <c r="I35" s="308">
        <v>2</v>
      </c>
      <c r="J35" s="308" t="s">
        <v>774</v>
      </c>
      <c r="K35" s="322" t="s">
        <v>773</v>
      </c>
      <c r="L35" s="308" t="s">
        <v>750</v>
      </c>
      <c r="M35" s="308" t="s">
        <v>488</v>
      </c>
      <c r="N35" s="149" t="s">
        <v>938</v>
      </c>
      <c r="O35" s="149" t="s">
        <v>945</v>
      </c>
      <c r="P35" s="149" t="s">
        <v>717</v>
      </c>
    </row>
    <row r="36" spans="1:16" s="329" customFormat="1">
      <c r="A36" s="319">
        <v>45070</v>
      </c>
      <c r="B36" s="320" t="s">
        <v>478</v>
      </c>
      <c r="C36" s="320" t="s">
        <v>806</v>
      </c>
      <c r="D36" s="327" t="s">
        <v>830</v>
      </c>
      <c r="E36" s="321"/>
      <c r="F36" s="321">
        <v>1151</v>
      </c>
      <c r="G36" s="321">
        <f t="shared" si="1"/>
        <v>38.366666666666667</v>
      </c>
      <c r="H36" s="320"/>
      <c r="I36" s="308">
        <v>2</v>
      </c>
      <c r="J36" s="308" t="s">
        <v>774</v>
      </c>
      <c r="K36" s="322" t="s">
        <v>773</v>
      </c>
      <c r="L36" s="308" t="s">
        <v>750</v>
      </c>
      <c r="M36" s="308" t="s">
        <v>488</v>
      </c>
      <c r="N36" s="149" t="s">
        <v>938</v>
      </c>
      <c r="O36" s="149" t="s">
        <v>945</v>
      </c>
      <c r="P36" s="149" t="s">
        <v>717</v>
      </c>
    </row>
    <row r="37" spans="1:16" s="329" customFormat="1">
      <c r="A37" s="319">
        <v>45070</v>
      </c>
      <c r="B37" s="320" t="s">
        <v>122</v>
      </c>
      <c r="C37" s="320" t="s">
        <v>806</v>
      </c>
      <c r="D37" s="327" t="s">
        <v>831</v>
      </c>
      <c r="E37" s="321"/>
      <c r="F37" s="321">
        <v>25331</v>
      </c>
      <c r="G37" s="321">
        <f t="shared" si="1"/>
        <v>844.36666666666667</v>
      </c>
      <c r="H37" s="320"/>
      <c r="I37" s="308">
        <v>2</v>
      </c>
      <c r="J37" s="308" t="s">
        <v>774</v>
      </c>
      <c r="K37" s="322" t="s">
        <v>773</v>
      </c>
      <c r="L37" s="308" t="s">
        <v>750</v>
      </c>
      <c r="M37" s="308" t="s">
        <v>488</v>
      </c>
      <c r="N37" s="149" t="s">
        <v>938</v>
      </c>
      <c r="O37" s="149" t="s">
        <v>945</v>
      </c>
      <c r="P37" s="149" t="s">
        <v>717</v>
      </c>
    </row>
    <row r="38" spans="1:16" s="329" customFormat="1">
      <c r="A38" s="319">
        <v>45070</v>
      </c>
      <c r="B38" s="320" t="s">
        <v>123</v>
      </c>
      <c r="C38" s="320" t="s">
        <v>806</v>
      </c>
      <c r="D38" s="327" t="s">
        <v>832</v>
      </c>
      <c r="E38" s="321"/>
      <c r="F38" s="321">
        <v>2242</v>
      </c>
      <c r="G38" s="321">
        <f t="shared" si="1"/>
        <v>74.733333333333334</v>
      </c>
      <c r="H38" s="320"/>
      <c r="I38" s="308">
        <v>2</v>
      </c>
      <c r="J38" s="308" t="s">
        <v>774</v>
      </c>
      <c r="K38" s="322" t="s">
        <v>773</v>
      </c>
      <c r="L38" s="308" t="s">
        <v>750</v>
      </c>
      <c r="M38" s="308" t="s">
        <v>488</v>
      </c>
      <c r="N38" s="149" t="s">
        <v>938</v>
      </c>
      <c r="O38" s="149" t="s">
        <v>945</v>
      </c>
      <c r="P38" s="149" t="s">
        <v>717</v>
      </c>
    </row>
    <row r="39" spans="1:16" s="329" customFormat="1">
      <c r="A39" s="319">
        <v>45070</v>
      </c>
      <c r="B39" s="320" t="s">
        <v>147</v>
      </c>
      <c r="C39" s="320" t="s">
        <v>806</v>
      </c>
      <c r="D39" s="327" t="s">
        <v>833</v>
      </c>
      <c r="E39" s="321"/>
      <c r="F39" s="321">
        <v>5393</v>
      </c>
      <c r="G39" s="321">
        <f t="shared" si="1"/>
        <v>179.76666666666668</v>
      </c>
      <c r="H39" s="320"/>
      <c r="I39" s="308">
        <v>2</v>
      </c>
      <c r="J39" s="308" t="s">
        <v>774</v>
      </c>
      <c r="K39" s="322" t="s">
        <v>773</v>
      </c>
      <c r="L39" s="308" t="s">
        <v>750</v>
      </c>
      <c r="M39" s="308" t="s">
        <v>488</v>
      </c>
      <c r="N39" s="149" t="s">
        <v>938</v>
      </c>
      <c r="O39" s="149" t="s">
        <v>945</v>
      </c>
      <c r="P39" s="149" t="s">
        <v>717</v>
      </c>
    </row>
    <row r="40" spans="1:16" s="329" customFormat="1">
      <c r="A40" s="319">
        <v>45070</v>
      </c>
      <c r="B40" s="320" t="s">
        <v>127</v>
      </c>
      <c r="C40" s="320" t="s">
        <v>806</v>
      </c>
      <c r="D40" s="327" t="s">
        <v>834</v>
      </c>
      <c r="E40" s="321"/>
      <c r="F40" s="321">
        <v>182</v>
      </c>
      <c r="G40" s="321">
        <f t="shared" si="1"/>
        <v>6.0666666666666664</v>
      </c>
      <c r="H40" s="320"/>
      <c r="I40" s="308">
        <v>2</v>
      </c>
      <c r="J40" s="308" t="s">
        <v>774</v>
      </c>
      <c r="K40" s="322" t="s">
        <v>773</v>
      </c>
      <c r="L40" s="308" t="s">
        <v>750</v>
      </c>
      <c r="M40" s="308" t="s">
        <v>488</v>
      </c>
      <c r="N40" s="149" t="s">
        <v>938</v>
      </c>
      <c r="O40" s="149" t="s">
        <v>945</v>
      </c>
      <c r="P40" s="149" t="s">
        <v>717</v>
      </c>
    </row>
    <row r="41" spans="1:16" s="329" customFormat="1">
      <c r="A41" s="319">
        <v>45070</v>
      </c>
      <c r="B41" s="320" t="s">
        <v>845</v>
      </c>
      <c r="C41" s="320" t="s">
        <v>806</v>
      </c>
      <c r="D41" s="327" t="s">
        <v>835</v>
      </c>
      <c r="E41" s="321"/>
      <c r="F41" s="321">
        <v>121</v>
      </c>
      <c r="G41" s="321">
        <f t="shared" si="1"/>
        <v>4.0333333333333332</v>
      </c>
      <c r="H41" s="320"/>
      <c r="I41" s="308">
        <v>2</v>
      </c>
      <c r="J41" s="308" t="s">
        <v>774</v>
      </c>
      <c r="K41" s="322" t="s">
        <v>773</v>
      </c>
      <c r="L41" s="308" t="s">
        <v>750</v>
      </c>
      <c r="M41" s="308" t="s">
        <v>488</v>
      </c>
      <c r="N41" s="149" t="s">
        <v>938</v>
      </c>
      <c r="O41" s="149" t="s">
        <v>945</v>
      </c>
      <c r="P41" s="149" t="s">
        <v>717</v>
      </c>
    </row>
    <row r="42" spans="1:16" s="329" customFormat="1">
      <c r="A42" s="319">
        <v>45070</v>
      </c>
      <c r="B42" s="320" t="s">
        <v>129</v>
      </c>
      <c r="C42" s="320" t="s">
        <v>806</v>
      </c>
      <c r="D42" s="327" t="s">
        <v>836</v>
      </c>
      <c r="E42" s="321"/>
      <c r="F42" s="321">
        <v>17180</v>
      </c>
      <c r="G42" s="321">
        <f t="shared" si="1"/>
        <v>572.66666666666663</v>
      </c>
      <c r="H42" s="320"/>
      <c r="I42" s="308">
        <v>2</v>
      </c>
      <c r="J42" s="308" t="s">
        <v>774</v>
      </c>
      <c r="K42" s="322" t="s">
        <v>773</v>
      </c>
      <c r="L42" s="308" t="s">
        <v>750</v>
      </c>
      <c r="M42" s="308" t="s">
        <v>488</v>
      </c>
      <c r="N42" s="149" t="s">
        <v>938</v>
      </c>
      <c r="O42" s="149" t="s">
        <v>945</v>
      </c>
      <c r="P42" s="149" t="s">
        <v>717</v>
      </c>
    </row>
    <row r="43" spans="1:16" s="329" customFormat="1">
      <c r="A43" s="319">
        <v>45070</v>
      </c>
      <c r="B43" s="320" t="s">
        <v>130</v>
      </c>
      <c r="C43" s="320" t="s">
        <v>806</v>
      </c>
      <c r="D43" s="327" t="s">
        <v>837</v>
      </c>
      <c r="E43" s="321"/>
      <c r="F43" s="321">
        <v>424</v>
      </c>
      <c r="G43" s="321">
        <f t="shared" si="1"/>
        <v>14.133333333333333</v>
      </c>
      <c r="H43" s="320"/>
      <c r="I43" s="308">
        <v>2</v>
      </c>
      <c r="J43" s="308" t="s">
        <v>774</v>
      </c>
      <c r="K43" s="322" t="s">
        <v>773</v>
      </c>
      <c r="L43" s="308" t="s">
        <v>750</v>
      </c>
      <c r="M43" s="308" t="s">
        <v>488</v>
      </c>
      <c r="N43" s="149" t="s">
        <v>938</v>
      </c>
      <c r="O43" s="149" t="s">
        <v>945</v>
      </c>
      <c r="P43" s="149" t="s">
        <v>717</v>
      </c>
    </row>
    <row r="44" spans="1:16" s="329" customFormat="1">
      <c r="A44" s="319">
        <v>45070</v>
      </c>
      <c r="B44" s="320" t="s">
        <v>445</v>
      </c>
      <c r="C44" s="320" t="s">
        <v>806</v>
      </c>
      <c r="D44" s="327" t="s">
        <v>838</v>
      </c>
      <c r="E44" s="321"/>
      <c r="F44" s="321">
        <v>30</v>
      </c>
      <c r="G44" s="321">
        <f t="shared" si="1"/>
        <v>1</v>
      </c>
      <c r="H44" s="320"/>
      <c r="I44" s="308">
        <v>2</v>
      </c>
      <c r="J44" s="308" t="s">
        <v>774</v>
      </c>
      <c r="K44" s="322" t="s">
        <v>773</v>
      </c>
      <c r="L44" s="308" t="s">
        <v>750</v>
      </c>
      <c r="M44" s="308" t="s">
        <v>488</v>
      </c>
      <c r="N44" s="149" t="s">
        <v>938</v>
      </c>
      <c r="O44" s="149" t="s">
        <v>945</v>
      </c>
      <c r="P44" s="149" t="s">
        <v>717</v>
      </c>
    </row>
    <row r="45" spans="1:16" s="329" customFormat="1">
      <c r="A45" s="319">
        <v>45070</v>
      </c>
      <c r="B45" s="320" t="s">
        <v>131</v>
      </c>
      <c r="C45" s="320" t="s">
        <v>806</v>
      </c>
      <c r="D45" s="327" t="s">
        <v>839</v>
      </c>
      <c r="E45" s="321"/>
      <c r="F45" s="321">
        <v>1000</v>
      </c>
      <c r="G45" s="321">
        <f t="shared" si="1"/>
        <v>33.333333333333336</v>
      </c>
      <c r="H45" s="320"/>
      <c r="I45" s="308">
        <v>2</v>
      </c>
      <c r="J45" s="308" t="s">
        <v>774</v>
      </c>
      <c r="K45" s="322" t="s">
        <v>773</v>
      </c>
      <c r="L45" s="308" t="s">
        <v>750</v>
      </c>
      <c r="M45" s="308" t="s">
        <v>488</v>
      </c>
      <c r="N45" s="149" t="s">
        <v>938</v>
      </c>
      <c r="O45" s="149" t="s">
        <v>945</v>
      </c>
      <c r="P45" s="149" t="s">
        <v>717</v>
      </c>
    </row>
    <row r="46" spans="1:16" s="329" customFormat="1">
      <c r="A46" s="319">
        <v>45070</v>
      </c>
      <c r="B46" s="320" t="s">
        <v>476</v>
      </c>
      <c r="C46" s="320" t="s">
        <v>806</v>
      </c>
      <c r="D46" s="327" t="s">
        <v>840</v>
      </c>
      <c r="E46" s="321"/>
      <c r="F46" s="321">
        <v>4484</v>
      </c>
      <c r="G46" s="321">
        <f t="shared" si="1"/>
        <v>149.46666666666667</v>
      </c>
      <c r="H46" s="320"/>
      <c r="I46" s="308">
        <v>2</v>
      </c>
      <c r="J46" s="308" t="s">
        <v>774</v>
      </c>
      <c r="K46" s="322" t="s">
        <v>773</v>
      </c>
      <c r="L46" s="308" t="s">
        <v>750</v>
      </c>
      <c r="M46" s="308" t="s">
        <v>488</v>
      </c>
      <c r="N46" s="149" t="s">
        <v>938</v>
      </c>
      <c r="O46" s="149" t="s">
        <v>945</v>
      </c>
      <c r="P46" s="149" t="s">
        <v>717</v>
      </c>
    </row>
    <row r="47" spans="1:16" s="329" customFormat="1">
      <c r="A47" s="319">
        <v>45070</v>
      </c>
      <c r="B47" s="320" t="s">
        <v>134</v>
      </c>
      <c r="C47" s="320" t="s">
        <v>806</v>
      </c>
      <c r="D47" s="327" t="s">
        <v>841</v>
      </c>
      <c r="E47" s="321"/>
      <c r="F47" s="321">
        <v>7878</v>
      </c>
      <c r="G47" s="321">
        <f t="shared" si="1"/>
        <v>262.60000000000002</v>
      </c>
      <c r="H47" s="320"/>
      <c r="I47" s="308">
        <v>2</v>
      </c>
      <c r="J47" s="308" t="s">
        <v>774</v>
      </c>
      <c r="K47" s="322" t="s">
        <v>773</v>
      </c>
      <c r="L47" s="308" t="s">
        <v>750</v>
      </c>
      <c r="M47" s="308" t="s">
        <v>488</v>
      </c>
      <c r="N47" s="149" t="s">
        <v>938</v>
      </c>
      <c r="O47" s="149" t="s">
        <v>945</v>
      </c>
      <c r="P47" s="149" t="s">
        <v>717</v>
      </c>
    </row>
    <row r="48" spans="1:16" s="329" customFormat="1">
      <c r="A48" s="319">
        <v>45070</v>
      </c>
      <c r="B48" s="320" t="s">
        <v>155</v>
      </c>
      <c r="C48" s="320" t="s">
        <v>806</v>
      </c>
      <c r="D48" s="327" t="s">
        <v>842</v>
      </c>
      <c r="E48" s="321"/>
      <c r="F48" s="321" t="s">
        <v>495</v>
      </c>
      <c r="G48" s="321"/>
      <c r="H48" s="320"/>
      <c r="I48" s="308">
        <v>2</v>
      </c>
      <c r="J48" s="308" t="s">
        <v>774</v>
      </c>
      <c r="K48" s="322" t="s">
        <v>773</v>
      </c>
      <c r="L48" s="308" t="s">
        <v>750</v>
      </c>
      <c r="M48" s="308" t="s">
        <v>488</v>
      </c>
      <c r="N48" s="149" t="s">
        <v>938</v>
      </c>
      <c r="O48" s="149" t="s">
        <v>945</v>
      </c>
      <c r="P48" s="149" t="s">
        <v>717</v>
      </c>
    </row>
    <row r="49" spans="1:16" s="329" customFormat="1">
      <c r="A49" s="319">
        <v>45070</v>
      </c>
      <c r="B49" s="320" t="s">
        <v>164</v>
      </c>
      <c r="C49" s="320" t="s">
        <v>806</v>
      </c>
      <c r="D49" s="327" t="s">
        <v>851</v>
      </c>
      <c r="E49" s="321"/>
      <c r="F49" s="321">
        <v>31512</v>
      </c>
      <c r="G49" s="321">
        <f t="shared" si="1"/>
        <v>1050.4000000000001</v>
      </c>
      <c r="H49" s="320"/>
      <c r="I49" s="308">
        <v>2</v>
      </c>
      <c r="J49" s="308" t="s">
        <v>774</v>
      </c>
      <c r="K49" s="322" t="s">
        <v>773</v>
      </c>
      <c r="L49" s="308" t="s">
        <v>750</v>
      </c>
      <c r="M49" s="308" t="s">
        <v>488</v>
      </c>
      <c r="N49" s="149" t="s">
        <v>938</v>
      </c>
      <c r="O49" s="149" t="s">
        <v>945</v>
      </c>
      <c r="P49" s="149" t="s">
        <v>717</v>
      </c>
    </row>
    <row r="50" spans="1:16" s="329" customFormat="1">
      <c r="A50" s="319">
        <v>45070</v>
      </c>
      <c r="B50" s="320" t="s">
        <v>855</v>
      </c>
      <c r="C50" s="320" t="s">
        <v>806</v>
      </c>
      <c r="D50" s="327" t="s">
        <v>852</v>
      </c>
      <c r="E50" s="321"/>
      <c r="F50" s="321">
        <v>59752</v>
      </c>
      <c r="G50" s="321">
        <f t="shared" si="1"/>
        <v>1991.7333333333333</v>
      </c>
      <c r="H50" s="320"/>
      <c r="I50" s="308">
        <v>2</v>
      </c>
      <c r="J50" s="308" t="s">
        <v>774</v>
      </c>
      <c r="K50" s="322" t="s">
        <v>773</v>
      </c>
      <c r="L50" s="308" t="s">
        <v>750</v>
      </c>
      <c r="M50" s="308" t="s">
        <v>488</v>
      </c>
      <c r="N50" s="149" t="s">
        <v>938</v>
      </c>
      <c r="O50" s="149" t="s">
        <v>945</v>
      </c>
      <c r="P50" s="149" t="s">
        <v>717</v>
      </c>
    </row>
    <row r="51" spans="1:16" s="329" customFormat="1">
      <c r="A51" s="319">
        <v>45070</v>
      </c>
      <c r="B51" s="320" t="s">
        <v>107</v>
      </c>
      <c r="C51" s="320" t="s">
        <v>806</v>
      </c>
      <c r="D51" s="327" t="s">
        <v>853</v>
      </c>
      <c r="E51" s="321"/>
      <c r="F51" s="321">
        <v>6211985</v>
      </c>
      <c r="G51" s="321">
        <f t="shared" si="1"/>
        <v>207066.16666666666</v>
      </c>
      <c r="H51" s="320"/>
      <c r="I51" s="308">
        <v>2</v>
      </c>
      <c r="J51" s="308" t="s">
        <v>774</v>
      </c>
      <c r="K51" s="322" t="s">
        <v>773</v>
      </c>
      <c r="L51" s="308" t="s">
        <v>750</v>
      </c>
      <c r="M51" s="308" t="s">
        <v>488</v>
      </c>
      <c r="N51" s="149" t="s">
        <v>938</v>
      </c>
      <c r="O51" s="149" t="s">
        <v>945</v>
      </c>
      <c r="P51" s="149" t="s">
        <v>717</v>
      </c>
    </row>
    <row r="52" spans="1:16" s="329" customFormat="1">
      <c r="A52" s="319">
        <v>45070</v>
      </c>
      <c r="B52" s="320" t="s">
        <v>111</v>
      </c>
      <c r="C52" s="320" t="s">
        <v>806</v>
      </c>
      <c r="D52" s="327" t="s">
        <v>854</v>
      </c>
      <c r="E52" s="321"/>
      <c r="F52" s="321">
        <v>54964</v>
      </c>
      <c r="G52" s="321">
        <f t="shared" si="1"/>
        <v>1832.1333333333334</v>
      </c>
      <c r="H52" s="320"/>
      <c r="I52" s="308">
        <v>2</v>
      </c>
      <c r="J52" s="308" t="s">
        <v>774</v>
      </c>
      <c r="K52" s="322" t="s">
        <v>773</v>
      </c>
      <c r="L52" s="308" t="s">
        <v>750</v>
      </c>
      <c r="M52" s="308" t="s">
        <v>488</v>
      </c>
      <c r="N52" s="149" t="s">
        <v>938</v>
      </c>
      <c r="O52" s="149" t="s">
        <v>945</v>
      </c>
      <c r="P52" s="149" t="s">
        <v>717</v>
      </c>
    </row>
    <row r="53" spans="1:16" s="329" customFormat="1">
      <c r="A53" s="319">
        <v>45070</v>
      </c>
      <c r="B53" s="320" t="s">
        <v>169</v>
      </c>
      <c r="C53" s="320" t="s">
        <v>928</v>
      </c>
      <c r="D53" s="150" t="s">
        <v>909</v>
      </c>
      <c r="E53" s="321"/>
      <c r="F53" s="321">
        <v>212</v>
      </c>
      <c r="G53" s="321">
        <f t="shared" si="1"/>
        <v>7.0666666666666664</v>
      </c>
      <c r="H53" s="320"/>
      <c r="I53" s="308">
        <v>2</v>
      </c>
      <c r="J53" s="308" t="s">
        <v>774</v>
      </c>
      <c r="K53" s="322" t="s">
        <v>773</v>
      </c>
      <c r="L53" s="308" t="s">
        <v>750</v>
      </c>
      <c r="M53" s="308" t="s">
        <v>488</v>
      </c>
      <c r="N53" s="149" t="s">
        <v>938</v>
      </c>
      <c r="O53" s="149" t="s">
        <v>945</v>
      </c>
      <c r="P53" s="149" t="s">
        <v>717</v>
      </c>
    </row>
    <row r="54" spans="1:16" s="329" customFormat="1">
      <c r="A54" s="319">
        <v>45070</v>
      </c>
      <c r="B54" s="320" t="s">
        <v>171</v>
      </c>
      <c r="C54" s="320" t="s">
        <v>928</v>
      </c>
      <c r="D54" s="150" t="s">
        <v>910</v>
      </c>
      <c r="E54" s="321"/>
      <c r="F54" s="321">
        <v>364</v>
      </c>
      <c r="G54" s="321">
        <f t="shared" si="1"/>
        <v>12.133333333333333</v>
      </c>
      <c r="H54" s="320"/>
      <c r="I54" s="308">
        <v>2</v>
      </c>
      <c r="J54" s="308" t="s">
        <v>774</v>
      </c>
      <c r="K54" s="322" t="s">
        <v>773</v>
      </c>
      <c r="L54" s="308" t="s">
        <v>750</v>
      </c>
      <c r="M54" s="308" t="s">
        <v>488</v>
      </c>
      <c r="N54" s="149" t="s">
        <v>938</v>
      </c>
      <c r="O54" s="149" t="s">
        <v>945</v>
      </c>
      <c r="P54" s="149" t="s">
        <v>717</v>
      </c>
    </row>
    <row r="55" spans="1:16" s="329" customFormat="1">
      <c r="A55" s="319">
        <v>45071</v>
      </c>
      <c r="B55" s="320" t="s">
        <v>800</v>
      </c>
      <c r="C55" s="320" t="s">
        <v>799</v>
      </c>
      <c r="D55" s="330" t="s">
        <v>798</v>
      </c>
      <c r="E55" s="321" t="s">
        <v>63</v>
      </c>
      <c r="F55" s="321">
        <v>97543033</v>
      </c>
      <c r="G55" s="321">
        <f t="shared" si="1"/>
        <v>3251434.4333333331</v>
      </c>
      <c r="H55" s="320"/>
      <c r="I55" s="308">
        <v>1</v>
      </c>
      <c r="J55" s="308" t="s">
        <v>774</v>
      </c>
      <c r="K55" s="322" t="s">
        <v>773</v>
      </c>
      <c r="L55" s="308" t="s">
        <v>750</v>
      </c>
      <c r="M55" s="308" t="s">
        <v>488</v>
      </c>
      <c r="N55" s="320" t="s">
        <v>938</v>
      </c>
      <c r="O55" s="149" t="s">
        <v>960</v>
      </c>
      <c r="P55" s="149" t="s">
        <v>717</v>
      </c>
    </row>
    <row r="56" spans="1:16" s="329" customFormat="1">
      <c r="A56" s="319">
        <v>45071</v>
      </c>
      <c r="B56" s="320" t="s">
        <v>641</v>
      </c>
      <c r="C56" s="320" t="s">
        <v>818</v>
      </c>
      <c r="D56" s="330" t="s">
        <v>817</v>
      </c>
      <c r="E56" s="321"/>
      <c r="F56" s="321">
        <v>14938</v>
      </c>
      <c r="G56" s="321">
        <f t="shared" si="1"/>
        <v>497.93333333333334</v>
      </c>
      <c r="H56" s="320"/>
      <c r="I56" s="308">
        <v>2</v>
      </c>
      <c r="J56" s="308" t="s">
        <v>774</v>
      </c>
      <c r="K56" s="322" t="s">
        <v>773</v>
      </c>
      <c r="L56" s="308" t="s">
        <v>750</v>
      </c>
      <c r="M56" s="308" t="s">
        <v>488</v>
      </c>
      <c r="N56" s="320" t="s">
        <v>939</v>
      </c>
      <c r="O56" s="149" t="s">
        <v>945</v>
      </c>
      <c r="P56" s="149" t="s">
        <v>717</v>
      </c>
    </row>
    <row r="57" spans="1:16" s="329" customFormat="1">
      <c r="A57" s="319">
        <v>45071</v>
      </c>
      <c r="B57" s="320" t="s">
        <v>620</v>
      </c>
      <c r="C57" s="320" t="s">
        <v>857</v>
      </c>
      <c r="D57" s="331" t="s">
        <v>856</v>
      </c>
      <c r="E57" s="321"/>
      <c r="F57" s="321">
        <v>203616</v>
      </c>
      <c r="G57" s="321">
        <f t="shared" si="1"/>
        <v>6787.2</v>
      </c>
      <c r="H57" s="320"/>
      <c r="I57" s="308">
        <v>2</v>
      </c>
      <c r="J57" s="308" t="s">
        <v>774</v>
      </c>
      <c r="K57" s="322" t="s">
        <v>773</v>
      </c>
      <c r="L57" s="308" t="s">
        <v>750</v>
      </c>
      <c r="M57" s="308" t="s">
        <v>488</v>
      </c>
      <c r="N57" s="149" t="s">
        <v>939</v>
      </c>
      <c r="O57" s="149" t="s">
        <v>945</v>
      </c>
      <c r="P57" s="149" t="s">
        <v>717</v>
      </c>
    </row>
    <row r="58" spans="1:16" s="329" customFormat="1">
      <c r="A58" s="319">
        <v>45071</v>
      </c>
      <c r="B58" s="320" t="s">
        <v>493</v>
      </c>
      <c r="C58" s="320" t="s">
        <v>857</v>
      </c>
      <c r="D58" s="331" t="s">
        <v>858</v>
      </c>
      <c r="E58" s="321"/>
      <c r="F58" s="321">
        <v>692991</v>
      </c>
      <c r="G58" s="321">
        <f t="shared" si="1"/>
        <v>23099.7</v>
      </c>
      <c r="H58" s="320"/>
      <c r="I58" s="308">
        <v>2</v>
      </c>
      <c r="J58" s="308" t="s">
        <v>774</v>
      </c>
      <c r="K58" s="322" t="s">
        <v>773</v>
      </c>
      <c r="L58" s="308" t="s">
        <v>750</v>
      </c>
      <c r="M58" s="308" t="s">
        <v>488</v>
      </c>
      <c r="N58" s="320" t="s">
        <v>939</v>
      </c>
      <c r="O58" s="149" t="s">
        <v>945</v>
      </c>
      <c r="P58" s="149" t="s">
        <v>717</v>
      </c>
    </row>
    <row r="59" spans="1:16" s="329" customFormat="1">
      <c r="A59" s="319">
        <v>45071</v>
      </c>
      <c r="B59" s="320" t="s">
        <v>501</v>
      </c>
      <c r="C59" s="320" t="s">
        <v>857</v>
      </c>
      <c r="D59" s="332" t="s">
        <v>859</v>
      </c>
      <c r="E59" s="321"/>
      <c r="F59" s="321">
        <v>7935419</v>
      </c>
      <c r="G59" s="321">
        <f t="shared" si="1"/>
        <v>264513.96666666667</v>
      </c>
      <c r="H59" s="320"/>
      <c r="I59" s="308">
        <v>1</v>
      </c>
      <c r="J59" s="308" t="s">
        <v>774</v>
      </c>
      <c r="K59" s="322" t="s">
        <v>773</v>
      </c>
      <c r="L59" s="308" t="s">
        <v>750</v>
      </c>
      <c r="M59" s="308" t="s">
        <v>488</v>
      </c>
      <c r="N59" s="340" t="s">
        <v>936</v>
      </c>
      <c r="O59" s="149" t="s">
        <v>945</v>
      </c>
      <c r="P59" s="149" t="s">
        <v>717</v>
      </c>
    </row>
    <row r="60" spans="1:16" s="329" customFormat="1">
      <c r="A60" s="319">
        <v>45071</v>
      </c>
      <c r="B60" s="320" t="s">
        <v>867</v>
      </c>
      <c r="C60" s="320" t="s">
        <v>857</v>
      </c>
      <c r="D60" s="332" t="s">
        <v>860</v>
      </c>
      <c r="E60" s="321"/>
      <c r="F60" s="321">
        <v>6757</v>
      </c>
      <c r="G60" s="321">
        <f t="shared" si="1"/>
        <v>225.23333333333332</v>
      </c>
      <c r="H60" s="320"/>
      <c r="I60" s="308">
        <v>2</v>
      </c>
      <c r="J60" s="308" t="s">
        <v>774</v>
      </c>
      <c r="K60" s="322" t="s">
        <v>773</v>
      </c>
      <c r="L60" s="308" t="s">
        <v>750</v>
      </c>
      <c r="M60" s="308" t="s">
        <v>488</v>
      </c>
      <c r="N60" s="320" t="s">
        <v>939</v>
      </c>
      <c r="O60" s="149" t="s">
        <v>945</v>
      </c>
      <c r="P60" s="149" t="s">
        <v>717</v>
      </c>
    </row>
    <row r="61" spans="1:16" s="329" customFormat="1">
      <c r="A61" s="319">
        <v>45071</v>
      </c>
      <c r="B61" s="320" t="s">
        <v>868</v>
      </c>
      <c r="C61" s="320" t="s">
        <v>857</v>
      </c>
      <c r="D61" s="332" t="s">
        <v>861</v>
      </c>
      <c r="E61" s="321"/>
      <c r="F61" s="321">
        <v>1300234</v>
      </c>
      <c r="G61" s="321">
        <f t="shared" si="1"/>
        <v>43341.133333333331</v>
      </c>
      <c r="H61" s="320"/>
      <c r="I61" s="308">
        <v>2</v>
      </c>
      <c r="J61" s="308" t="s">
        <v>774</v>
      </c>
      <c r="K61" s="322" t="s">
        <v>773</v>
      </c>
      <c r="L61" s="308" t="s">
        <v>750</v>
      </c>
      <c r="M61" s="308" t="s">
        <v>488</v>
      </c>
      <c r="N61" s="149" t="s">
        <v>936</v>
      </c>
      <c r="O61" s="149" t="s">
        <v>945</v>
      </c>
      <c r="P61" s="149" t="s">
        <v>717</v>
      </c>
    </row>
    <row r="62" spans="1:16" s="329" customFormat="1">
      <c r="A62" s="319">
        <v>45071</v>
      </c>
      <c r="B62" s="320" t="s">
        <v>869</v>
      </c>
      <c r="C62" s="320" t="s">
        <v>857</v>
      </c>
      <c r="D62" s="332" t="s">
        <v>862</v>
      </c>
      <c r="E62" s="321"/>
      <c r="F62" s="321">
        <v>44026</v>
      </c>
      <c r="G62" s="321">
        <f t="shared" si="1"/>
        <v>1467.5333333333333</v>
      </c>
      <c r="H62" s="320"/>
      <c r="I62" s="308">
        <v>2</v>
      </c>
      <c r="J62" s="308" t="s">
        <v>774</v>
      </c>
      <c r="K62" s="322" t="s">
        <v>773</v>
      </c>
      <c r="L62" s="308" t="s">
        <v>750</v>
      </c>
      <c r="M62" s="308" t="s">
        <v>488</v>
      </c>
      <c r="N62" s="149" t="s">
        <v>936</v>
      </c>
      <c r="O62" s="149" t="s">
        <v>945</v>
      </c>
      <c r="P62" s="149" t="s">
        <v>717</v>
      </c>
    </row>
    <row r="63" spans="1:16" s="329" customFormat="1">
      <c r="A63" s="319">
        <v>45071</v>
      </c>
      <c r="B63" s="320" t="s">
        <v>870</v>
      </c>
      <c r="C63" s="320" t="s">
        <v>857</v>
      </c>
      <c r="D63" s="332" t="s">
        <v>863</v>
      </c>
      <c r="E63" s="321"/>
      <c r="F63" s="321">
        <v>36079149</v>
      </c>
      <c r="G63" s="321">
        <f t="shared" si="1"/>
        <v>1202638.3</v>
      </c>
      <c r="H63" s="320"/>
      <c r="I63" s="308">
        <v>1</v>
      </c>
      <c r="J63" s="308" t="s">
        <v>774</v>
      </c>
      <c r="K63" s="322" t="s">
        <v>773</v>
      </c>
      <c r="L63" s="308" t="s">
        <v>750</v>
      </c>
      <c r="M63" s="308" t="s">
        <v>488</v>
      </c>
      <c r="N63" s="149" t="s">
        <v>939</v>
      </c>
      <c r="O63" s="149" t="s">
        <v>945</v>
      </c>
      <c r="P63" s="149" t="s">
        <v>717</v>
      </c>
    </row>
    <row r="64" spans="1:16" s="329" customFormat="1">
      <c r="A64" s="319">
        <v>45071</v>
      </c>
      <c r="B64" s="320" t="s">
        <v>871</v>
      </c>
      <c r="C64" s="320" t="s">
        <v>857</v>
      </c>
      <c r="D64" s="332" t="s">
        <v>864</v>
      </c>
      <c r="E64" s="333"/>
      <c r="F64" s="321">
        <v>137501</v>
      </c>
      <c r="G64" s="321">
        <f t="shared" si="1"/>
        <v>4583.3666666666668</v>
      </c>
      <c r="H64" s="320"/>
      <c r="I64" s="308">
        <v>2</v>
      </c>
      <c r="J64" s="308" t="s">
        <v>774</v>
      </c>
      <c r="K64" s="322" t="s">
        <v>773</v>
      </c>
      <c r="L64" s="308" t="s">
        <v>750</v>
      </c>
      <c r="M64" s="308" t="s">
        <v>488</v>
      </c>
      <c r="N64" s="320" t="s">
        <v>939</v>
      </c>
      <c r="O64" s="149" t="s">
        <v>945</v>
      </c>
      <c r="P64" s="149" t="s">
        <v>717</v>
      </c>
    </row>
    <row r="65" spans="1:16" s="329" customFormat="1">
      <c r="A65" s="319">
        <v>45071</v>
      </c>
      <c r="B65" s="320" t="s">
        <v>872</v>
      </c>
      <c r="C65" s="320" t="s">
        <v>857</v>
      </c>
      <c r="D65" s="327" t="s">
        <v>865</v>
      </c>
      <c r="E65" s="321"/>
      <c r="F65" s="321">
        <v>26482</v>
      </c>
      <c r="G65" s="321">
        <f t="shared" si="1"/>
        <v>882.73333333333335</v>
      </c>
      <c r="H65" s="320"/>
      <c r="I65" s="308">
        <v>2</v>
      </c>
      <c r="J65" s="308" t="s">
        <v>774</v>
      </c>
      <c r="K65" s="322" t="s">
        <v>773</v>
      </c>
      <c r="L65" s="308" t="s">
        <v>750</v>
      </c>
      <c r="M65" s="308" t="s">
        <v>488</v>
      </c>
      <c r="N65" s="320" t="s">
        <v>939</v>
      </c>
      <c r="O65" s="149" t="s">
        <v>945</v>
      </c>
      <c r="P65" s="149" t="s">
        <v>717</v>
      </c>
    </row>
    <row r="66" spans="1:16" s="329" customFormat="1">
      <c r="A66" s="319">
        <v>45071</v>
      </c>
      <c r="B66" s="320" t="s">
        <v>873</v>
      </c>
      <c r="C66" s="320" t="s">
        <v>857</v>
      </c>
      <c r="D66" s="327" t="s">
        <v>866</v>
      </c>
      <c r="E66" s="321"/>
      <c r="F66" s="321">
        <v>10337269</v>
      </c>
      <c r="G66" s="321">
        <f t="shared" ref="G66:G90" si="2">F66/30</f>
        <v>344575.63333333336</v>
      </c>
      <c r="H66" s="320"/>
      <c r="I66" s="308">
        <v>2</v>
      </c>
      <c r="J66" s="308" t="s">
        <v>774</v>
      </c>
      <c r="K66" s="322" t="s">
        <v>773</v>
      </c>
      <c r="L66" s="308" t="s">
        <v>750</v>
      </c>
      <c r="M66" s="308" t="s">
        <v>488</v>
      </c>
      <c r="N66" s="320" t="s">
        <v>936</v>
      </c>
      <c r="O66" s="149" t="s">
        <v>945</v>
      </c>
      <c r="P66" s="149" t="s">
        <v>717</v>
      </c>
    </row>
    <row r="67" spans="1:16" s="329" customFormat="1">
      <c r="A67" s="319">
        <v>45071</v>
      </c>
      <c r="B67" s="320" t="s">
        <v>875</v>
      </c>
      <c r="C67" s="320" t="s">
        <v>857</v>
      </c>
      <c r="D67" s="327" t="s">
        <v>874</v>
      </c>
      <c r="E67" s="321"/>
      <c r="F67" s="321" t="s">
        <v>495</v>
      </c>
      <c r="G67" s="321"/>
      <c r="H67" s="320"/>
      <c r="I67" s="308">
        <v>2</v>
      </c>
      <c r="J67" s="308" t="s">
        <v>774</v>
      </c>
      <c r="K67" s="322" t="s">
        <v>773</v>
      </c>
      <c r="L67" s="308" t="s">
        <v>750</v>
      </c>
      <c r="M67" s="308" t="s">
        <v>62</v>
      </c>
      <c r="N67" s="320" t="s">
        <v>941</v>
      </c>
      <c r="O67" s="149" t="s">
        <v>961</v>
      </c>
      <c r="P67" s="326" t="s">
        <v>746</v>
      </c>
    </row>
    <row r="68" spans="1:16" s="329" customFormat="1">
      <c r="A68" s="319">
        <v>45071</v>
      </c>
      <c r="B68" s="320" t="s">
        <v>881</v>
      </c>
      <c r="C68" s="320" t="s">
        <v>880</v>
      </c>
      <c r="D68" s="327" t="s">
        <v>876</v>
      </c>
      <c r="E68" s="321"/>
      <c r="F68" s="321">
        <v>235310</v>
      </c>
      <c r="G68" s="321">
        <f t="shared" si="2"/>
        <v>7843.666666666667</v>
      </c>
      <c r="H68" s="320"/>
      <c r="I68" s="308">
        <v>2</v>
      </c>
      <c r="J68" s="308" t="s">
        <v>774</v>
      </c>
      <c r="K68" s="322" t="s">
        <v>773</v>
      </c>
      <c r="L68" s="308" t="s">
        <v>750</v>
      </c>
      <c r="M68" s="308" t="s">
        <v>62</v>
      </c>
      <c r="N68" s="320" t="s">
        <v>939</v>
      </c>
      <c r="O68" s="149" t="s">
        <v>960</v>
      </c>
      <c r="P68" s="326" t="s">
        <v>746</v>
      </c>
    </row>
    <row r="69" spans="1:16" s="329" customFormat="1">
      <c r="A69" s="319">
        <v>45071</v>
      </c>
      <c r="B69" s="320" t="s">
        <v>882</v>
      </c>
      <c r="C69" s="320" t="s">
        <v>857</v>
      </c>
      <c r="D69" s="327" t="s">
        <v>877</v>
      </c>
      <c r="E69" s="321"/>
      <c r="F69" s="321">
        <v>189708</v>
      </c>
      <c r="G69" s="321">
        <f t="shared" si="2"/>
        <v>6323.6</v>
      </c>
      <c r="H69" s="320"/>
      <c r="I69" s="308">
        <v>2</v>
      </c>
      <c r="J69" s="308" t="s">
        <v>774</v>
      </c>
      <c r="K69" s="322" t="s">
        <v>773</v>
      </c>
      <c r="L69" s="308" t="s">
        <v>750</v>
      </c>
      <c r="M69" s="308" t="s">
        <v>488</v>
      </c>
      <c r="N69" s="320" t="s">
        <v>939</v>
      </c>
      <c r="O69" s="149" t="s">
        <v>945</v>
      </c>
      <c r="P69" s="149" t="s">
        <v>717</v>
      </c>
    </row>
    <row r="70" spans="1:16" s="329" customFormat="1">
      <c r="A70" s="319">
        <v>45071</v>
      </c>
      <c r="B70" s="320" t="s">
        <v>883</v>
      </c>
      <c r="C70" s="320" t="s">
        <v>857</v>
      </c>
      <c r="D70" s="330" t="s">
        <v>878</v>
      </c>
      <c r="E70" s="321"/>
      <c r="F70" s="321">
        <v>18150</v>
      </c>
      <c r="G70" s="321">
        <f t="shared" si="2"/>
        <v>605</v>
      </c>
      <c r="H70" s="320"/>
      <c r="I70" s="308">
        <v>2</v>
      </c>
      <c r="J70" s="308" t="s">
        <v>774</v>
      </c>
      <c r="K70" s="322" t="s">
        <v>773</v>
      </c>
      <c r="L70" s="308" t="s">
        <v>750</v>
      </c>
      <c r="M70" s="308" t="s">
        <v>488</v>
      </c>
      <c r="N70" s="320" t="s">
        <v>939</v>
      </c>
      <c r="O70" s="149" t="s">
        <v>945</v>
      </c>
      <c r="P70" s="149" t="s">
        <v>717</v>
      </c>
    </row>
    <row r="71" spans="1:16" s="329" customFormat="1">
      <c r="A71" s="319">
        <v>45071</v>
      </c>
      <c r="B71" s="320" t="s">
        <v>884</v>
      </c>
      <c r="C71" s="320" t="s">
        <v>857</v>
      </c>
      <c r="D71" s="330" t="s">
        <v>879</v>
      </c>
      <c r="E71" s="321"/>
      <c r="F71" s="321">
        <v>2755906</v>
      </c>
      <c r="G71" s="321">
        <f t="shared" si="2"/>
        <v>91863.53333333334</v>
      </c>
      <c r="H71" s="320"/>
      <c r="I71" s="308">
        <v>2</v>
      </c>
      <c r="J71" s="308" t="s">
        <v>774</v>
      </c>
      <c r="K71" s="322" t="s">
        <v>773</v>
      </c>
      <c r="L71" s="308" t="s">
        <v>750</v>
      </c>
      <c r="M71" s="308" t="s">
        <v>488</v>
      </c>
      <c r="N71" s="320" t="s">
        <v>936</v>
      </c>
      <c r="O71" s="149" t="s">
        <v>945</v>
      </c>
      <c r="P71" s="149" t="s">
        <v>717</v>
      </c>
    </row>
    <row r="72" spans="1:16" s="329" customFormat="1">
      <c r="A72" s="319">
        <v>45071</v>
      </c>
      <c r="B72" s="320" t="s">
        <v>637</v>
      </c>
      <c r="C72" s="320" t="s">
        <v>927</v>
      </c>
      <c r="D72" s="334" t="s">
        <v>907</v>
      </c>
      <c r="E72" s="321"/>
      <c r="F72" s="321">
        <v>6030</v>
      </c>
      <c r="G72" s="321">
        <f t="shared" si="2"/>
        <v>201</v>
      </c>
      <c r="H72" s="320"/>
      <c r="I72" s="308">
        <v>2</v>
      </c>
      <c r="J72" s="308" t="s">
        <v>774</v>
      </c>
      <c r="K72" s="322" t="s">
        <v>773</v>
      </c>
      <c r="L72" s="308" t="s">
        <v>750</v>
      </c>
      <c r="M72" s="308" t="s">
        <v>488</v>
      </c>
      <c r="N72" s="320" t="s">
        <v>936</v>
      </c>
      <c r="O72" s="149" t="s">
        <v>945</v>
      </c>
      <c r="P72" s="149" t="s">
        <v>717</v>
      </c>
    </row>
    <row r="73" spans="1:16" s="329" customFormat="1">
      <c r="A73" s="319">
        <v>45071</v>
      </c>
      <c r="B73" s="320" t="s">
        <v>921</v>
      </c>
      <c r="C73" s="320" t="s">
        <v>812</v>
      </c>
      <c r="D73" s="334" t="s">
        <v>908</v>
      </c>
      <c r="E73" s="321"/>
      <c r="F73" s="321">
        <v>1576</v>
      </c>
      <c r="G73" s="321">
        <f t="shared" si="2"/>
        <v>52.533333333333331</v>
      </c>
      <c r="H73" s="320"/>
      <c r="I73" s="308">
        <v>2</v>
      </c>
      <c r="J73" s="308" t="s">
        <v>774</v>
      </c>
      <c r="K73" s="322" t="s">
        <v>773</v>
      </c>
      <c r="L73" s="308" t="s">
        <v>750</v>
      </c>
      <c r="M73" s="308" t="s">
        <v>488</v>
      </c>
      <c r="N73" s="320" t="s">
        <v>938</v>
      </c>
      <c r="O73" s="149" t="s">
        <v>960</v>
      </c>
      <c r="P73" s="149" t="s">
        <v>717</v>
      </c>
    </row>
    <row r="74" spans="1:16" s="329" customFormat="1">
      <c r="A74" s="319">
        <v>45072</v>
      </c>
      <c r="B74" s="320" t="s">
        <v>916</v>
      </c>
      <c r="C74" s="320" t="s">
        <v>914</v>
      </c>
      <c r="D74" s="334" t="s">
        <v>901</v>
      </c>
      <c r="E74" s="321"/>
      <c r="F74" s="321">
        <v>35663</v>
      </c>
      <c r="G74" s="321">
        <f t="shared" si="2"/>
        <v>1188.7666666666667</v>
      </c>
      <c r="H74" s="320"/>
      <c r="I74" s="308">
        <v>2</v>
      </c>
      <c r="J74" s="308" t="s">
        <v>943</v>
      </c>
      <c r="K74" s="322" t="s">
        <v>773</v>
      </c>
      <c r="L74" s="308" t="s">
        <v>750</v>
      </c>
      <c r="M74" s="308" t="s">
        <v>488</v>
      </c>
      <c r="N74" s="320" t="s">
        <v>939</v>
      </c>
      <c r="O74" s="149" t="s">
        <v>944</v>
      </c>
      <c r="P74" s="149" t="s">
        <v>717</v>
      </c>
    </row>
    <row r="75" spans="1:16" s="329" customFormat="1">
      <c r="A75" s="319">
        <v>45072</v>
      </c>
      <c r="B75" s="320" t="s">
        <v>49</v>
      </c>
      <c r="C75" s="320" t="s">
        <v>915</v>
      </c>
      <c r="D75" s="334" t="s">
        <v>902</v>
      </c>
      <c r="E75" s="321"/>
      <c r="F75" s="321">
        <v>283448</v>
      </c>
      <c r="G75" s="321">
        <f t="shared" si="2"/>
        <v>9448.2666666666664</v>
      </c>
      <c r="H75" s="320"/>
      <c r="I75" s="308">
        <v>2</v>
      </c>
      <c r="J75" s="308" t="s">
        <v>774</v>
      </c>
      <c r="K75" s="322" t="s">
        <v>773</v>
      </c>
      <c r="L75" s="308" t="s">
        <v>750</v>
      </c>
      <c r="M75" s="308" t="s">
        <v>488</v>
      </c>
      <c r="N75" s="320" t="s">
        <v>939</v>
      </c>
      <c r="O75" s="149" t="s">
        <v>944</v>
      </c>
      <c r="P75" s="149" t="s">
        <v>717</v>
      </c>
    </row>
    <row r="76" spans="1:16" s="329" customFormat="1">
      <c r="A76" s="319">
        <v>45011</v>
      </c>
      <c r="B76" s="320" t="s">
        <v>955</v>
      </c>
      <c r="C76" s="320" t="s">
        <v>954</v>
      </c>
      <c r="D76" s="334" t="s">
        <v>947</v>
      </c>
      <c r="E76" s="321"/>
      <c r="F76" s="321">
        <v>153045</v>
      </c>
      <c r="G76" s="321">
        <f t="shared" si="2"/>
        <v>5101.5</v>
      </c>
      <c r="H76" s="320"/>
      <c r="I76" s="308">
        <v>2</v>
      </c>
      <c r="J76" s="308" t="s">
        <v>943</v>
      </c>
      <c r="K76" s="322" t="s">
        <v>773</v>
      </c>
      <c r="L76" s="308" t="s">
        <v>750</v>
      </c>
      <c r="M76" s="308" t="s">
        <v>488</v>
      </c>
      <c r="N76" s="320" t="s">
        <v>939</v>
      </c>
      <c r="O76" s="149" t="s">
        <v>944</v>
      </c>
      <c r="P76" s="149" t="s">
        <v>717</v>
      </c>
    </row>
    <row r="77" spans="1:16" s="329" customFormat="1">
      <c r="A77" s="319">
        <v>45011</v>
      </c>
      <c r="B77" s="320" t="s">
        <v>956</v>
      </c>
      <c r="C77" s="320" t="s">
        <v>915</v>
      </c>
      <c r="D77" s="334" t="s">
        <v>948</v>
      </c>
      <c r="E77" s="321"/>
      <c r="F77" s="321">
        <v>51540</v>
      </c>
      <c r="G77" s="321">
        <f t="shared" si="2"/>
        <v>1718</v>
      </c>
      <c r="H77" s="320"/>
      <c r="I77" s="308">
        <v>2</v>
      </c>
      <c r="J77" s="308" t="s">
        <v>943</v>
      </c>
      <c r="K77" s="322" t="s">
        <v>773</v>
      </c>
      <c r="L77" s="308" t="s">
        <v>750</v>
      </c>
      <c r="M77" s="308" t="s">
        <v>488</v>
      </c>
      <c r="N77" s="320" t="s">
        <v>939</v>
      </c>
      <c r="O77" s="149" t="s">
        <v>944</v>
      </c>
      <c r="P77" s="149" t="s">
        <v>717</v>
      </c>
    </row>
    <row r="78" spans="1:16" ht="31" customHeight="1">
      <c r="A78" s="319">
        <v>45011</v>
      </c>
      <c r="B78" s="320" t="s">
        <v>957</v>
      </c>
      <c r="C78" s="320" t="s">
        <v>953</v>
      </c>
      <c r="D78" s="334" t="s">
        <v>949</v>
      </c>
      <c r="E78" s="321"/>
      <c r="F78" s="321">
        <v>57873</v>
      </c>
      <c r="G78" s="321">
        <f t="shared" si="2"/>
        <v>1929.1</v>
      </c>
      <c r="H78" s="320"/>
      <c r="I78" s="308">
        <v>2</v>
      </c>
      <c r="J78" s="308" t="s">
        <v>943</v>
      </c>
      <c r="K78" s="322" t="s">
        <v>773</v>
      </c>
      <c r="L78" s="308" t="s">
        <v>750</v>
      </c>
      <c r="M78" s="308" t="s">
        <v>488</v>
      </c>
      <c r="N78" s="320" t="s">
        <v>939</v>
      </c>
      <c r="O78" s="149" t="s">
        <v>944</v>
      </c>
      <c r="P78" s="149" t="s">
        <v>717</v>
      </c>
    </row>
    <row r="79" spans="1:16">
      <c r="A79" s="319">
        <v>45011</v>
      </c>
      <c r="B79" s="320" t="s">
        <v>958</v>
      </c>
      <c r="C79" s="320" t="s">
        <v>915</v>
      </c>
      <c r="D79" s="334" t="s">
        <v>950</v>
      </c>
      <c r="E79" s="321"/>
      <c r="F79" s="321">
        <v>54995</v>
      </c>
      <c r="G79" s="321">
        <f t="shared" si="2"/>
        <v>1833.1666666666667</v>
      </c>
      <c r="H79" s="320"/>
      <c r="I79" s="308">
        <v>2</v>
      </c>
      <c r="J79" s="308" t="s">
        <v>943</v>
      </c>
      <c r="K79" s="322" t="s">
        <v>773</v>
      </c>
      <c r="L79" s="308" t="s">
        <v>750</v>
      </c>
      <c r="M79" s="308" t="s">
        <v>488</v>
      </c>
      <c r="N79" s="320" t="s">
        <v>939</v>
      </c>
      <c r="O79" s="149" t="s">
        <v>944</v>
      </c>
      <c r="P79" s="149" t="s">
        <v>717</v>
      </c>
    </row>
    <row r="80" spans="1:16">
      <c r="A80" s="319">
        <v>45011</v>
      </c>
      <c r="B80" s="320" t="s">
        <v>959</v>
      </c>
      <c r="C80" s="320" t="s">
        <v>952</v>
      </c>
      <c r="D80" s="334" t="s">
        <v>951</v>
      </c>
      <c r="E80" s="321"/>
      <c r="F80" s="321">
        <v>104414</v>
      </c>
      <c r="G80" s="321">
        <f t="shared" si="2"/>
        <v>3480.4666666666667</v>
      </c>
      <c r="H80" s="320"/>
      <c r="I80" s="308">
        <v>2</v>
      </c>
      <c r="J80" s="308" t="s">
        <v>943</v>
      </c>
      <c r="K80" s="322" t="s">
        <v>773</v>
      </c>
      <c r="L80" s="308" t="s">
        <v>750</v>
      </c>
      <c r="M80" s="308" t="s">
        <v>488</v>
      </c>
      <c r="N80" s="320" t="s">
        <v>939</v>
      </c>
      <c r="O80" s="149" t="s">
        <v>944</v>
      </c>
      <c r="P80" s="149" t="s">
        <v>717</v>
      </c>
    </row>
    <row r="81" spans="1:16" s="329" customFormat="1">
      <c r="A81" s="319">
        <v>45074</v>
      </c>
      <c r="B81" s="320" t="s">
        <v>918</v>
      </c>
      <c r="C81" s="320" t="s">
        <v>917</v>
      </c>
      <c r="D81" s="334" t="s">
        <v>903</v>
      </c>
      <c r="E81" s="321"/>
      <c r="F81" s="321" t="s">
        <v>495</v>
      </c>
      <c r="G81" s="321"/>
      <c r="H81" s="320"/>
      <c r="I81" s="308">
        <v>2</v>
      </c>
      <c r="J81" s="308" t="s">
        <v>774</v>
      </c>
      <c r="K81" s="322" t="s">
        <v>773</v>
      </c>
      <c r="L81" s="308" t="s">
        <v>750</v>
      </c>
      <c r="M81" s="308" t="s">
        <v>488</v>
      </c>
      <c r="N81" s="320" t="s">
        <v>939</v>
      </c>
      <c r="O81" s="149" t="s">
        <v>960</v>
      </c>
      <c r="P81" s="149" t="s">
        <v>717</v>
      </c>
    </row>
    <row r="82" spans="1:16" s="329" customFormat="1">
      <c r="A82" s="319">
        <v>45074</v>
      </c>
      <c r="B82" s="320" t="s">
        <v>919</v>
      </c>
      <c r="C82" s="320" t="s">
        <v>926</v>
      </c>
      <c r="D82" s="334" t="s">
        <v>906</v>
      </c>
      <c r="E82" s="321"/>
      <c r="F82" s="321">
        <v>1485</v>
      </c>
      <c r="G82" s="321">
        <f t="shared" si="2"/>
        <v>49.5</v>
      </c>
      <c r="H82" s="320"/>
      <c r="I82" s="308">
        <v>2</v>
      </c>
      <c r="J82" s="308" t="s">
        <v>774</v>
      </c>
      <c r="K82" s="322" t="s">
        <v>773</v>
      </c>
      <c r="L82" s="308" t="s">
        <v>750</v>
      </c>
      <c r="M82" s="308" t="s">
        <v>488</v>
      </c>
      <c r="N82" s="320" t="s">
        <v>939</v>
      </c>
      <c r="O82" s="149" t="s">
        <v>960</v>
      </c>
      <c r="P82" s="149" t="s">
        <v>717</v>
      </c>
    </row>
    <row r="83" spans="1:16" s="329" customFormat="1">
      <c r="A83" s="319">
        <v>45074</v>
      </c>
      <c r="B83" s="320" t="s">
        <v>920</v>
      </c>
      <c r="C83" s="320" t="s">
        <v>926</v>
      </c>
      <c r="D83" s="334" t="s">
        <v>911</v>
      </c>
      <c r="E83" s="321"/>
      <c r="F83" s="321">
        <v>515</v>
      </c>
      <c r="G83" s="321">
        <f t="shared" si="2"/>
        <v>17.166666666666668</v>
      </c>
      <c r="H83" s="320"/>
      <c r="I83" s="308">
        <v>2</v>
      </c>
      <c r="J83" s="308" t="s">
        <v>774</v>
      </c>
      <c r="K83" s="322" t="s">
        <v>773</v>
      </c>
      <c r="L83" s="308" t="s">
        <v>750</v>
      </c>
      <c r="M83" s="308" t="s">
        <v>488</v>
      </c>
      <c r="N83" s="320" t="s">
        <v>939</v>
      </c>
      <c r="O83" s="149" t="s">
        <v>944</v>
      </c>
      <c r="P83" s="149" t="s">
        <v>717</v>
      </c>
    </row>
    <row r="84" spans="1:16" s="329" customFormat="1">
      <c r="A84" s="319">
        <v>45075</v>
      </c>
      <c r="B84" s="320" t="s">
        <v>923</v>
      </c>
      <c r="C84" s="320" t="s">
        <v>922</v>
      </c>
      <c r="D84" s="334" t="s">
        <v>904</v>
      </c>
      <c r="E84" s="321"/>
      <c r="F84" s="321">
        <v>5393</v>
      </c>
      <c r="G84" s="321">
        <f t="shared" si="2"/>
        <v>179.76666666666668</v>
      </c>
      <c r="H84" s="320"/>
      <c r="I84" s="308">
        <v>2</v>
      </c>
      <c r="J84" s="308" t="s">
        <v>943</v>
      </c>
      <c r="K84" s="322" t="s">
        <v>773</v>
      </c>
      <c r="L84" s="308" t="s">
        <v>750</v>
      </c>
      <c r="M84" s="308" t="s">
        <v>488</v>
      </c>
      <c r="N84" s="320" t="s">
        <v>939</v>
      </c>
      <c r="O84" s="149" t="s">
        <v>944</v>
      </c>
      <c r="P84" s="149" t="s">
        <v>717</v>
      </c>
    </row>
    <row r="85" spans="1:16" s="329" customFormat="1">
      <c r="A85" s="319">
        <v>45075</v>
      </c>
      <c r="B85" s="320" t="s">
        <v>925</v>
      </c>
      <c r="C85" s="320" t="s">
        <v>924</v>
      </c>
      <c r="D85" s="334" t="s">
        <v>905</v>
      </c>
      <c r="E85" s="321"/>
      <c r="F85" s="321">
        <v>25785</v>
      </c>
      <c r="G85" s="321">
        <f t="shared" si="2"/>
        <v>859.5</v>
      </c>
      <c r="H85" s="320"/>
      <c r="I85" s="308">
        <v>2</v>
      </c>
      <c r="J85" s="308" t="s">
        <v>943</v>
      </c>
      <c r="K85" s="322" t="s">
        <v>773</v>
      </c>
      <c r="L85" s="308" t="s">
        <v>750</v>
      </c>
      <c r="M85" s="308" t="s">
        <v>488</v>
      </c>
      <c r="N85" s="320" t="s">
        <v>939</v>
      </c>
      <c r="O85" s="149" t="s">
        <v>944</v>
      </c>
      <c r="P85" s="149" t="s">
        <v>717</v>
      </c>
    </row>
    <row r="86" spans="1:16" s="329" customFormat="1">
      <c r="A86" s="319">
        <v>45075</v>
      </c>
      <c r="B86" s="320" t="s">
        <v>929</v>
      </c>
      <c r="C86" s="320" t="s">
        <v>932</v>
      </c>
      <c r="D86" s="150" t="s">
        <v>63</v>
      </c>
      <c r="E86" s="321" t="s">
        <v>63</v>
      </c>
      <c r="F86" s="321">
        <v>121</v>
      </c>
      <c r="G86" s="321">
        <f t="shared" si="2"/>
        <v>4.0333333333333332</v>
      </c>
      <c r="H86" s="320"/>
      <c r="I86" s="308">
        <v>2</v>
      </c>
      <c r="J86" s="308" t="s">
        <v>943</v>
      </c>
      <c r="K86" s="322" t="s">
        <v>773</v>
      </c>
      <c r="L86" s="308" t="s">
        <v>750</v>
      </c>
      <c r="M86" s="308" t="s">
        <v>488</v>
      </c>
      <c r="N86" s="320" t="s">
        <v>939</v>
      </c>
      <c r="O86" s="149" t="s">
        <v>944</v>
      </c>
      <c r="P86" s="149" t="s">
        <v>717</v>
      </c>
    </row>
    <row r="87" spans="1:16" s="329" customFormat="1">
      <c r="A87" s="319">
        <v>45075</v>
      </c>
      <c r="B87" s="320" t="s">
        <v>931</v>
      </c>
      <c r="C87" s="320" t="s">
        <v>946</v>
      </c>
      <c r="D87" s="150" t="s">
        <v>63</v>
      </c>
      <c r="E87" s="321" t="s">
        <v>63</v>
      </c>
      <c r="F87" s="321"/>
      <c r="G87" s="321">
        <f t="shared" si="2"/>
        <v>0</v>
      </c>
      <c r="H87" s="320"/>
      <c r="I87" s="308">
        <v>2</v>
      </c>
      <c r="J87" s="308" t="s">
        <v>943</v>
      </c>
      <c r="K87" s="322" t="s">
        <v>773</v>
      </c>
      <c r="L87" s="308" t="s">
        <v>750</v>
      </c>
      <c r="M87" s="308" t="s">
        <v>488</v>
      </c>
      <c r="N87" s="320" t="s">
        <v>939</v>
      </c>
      <c r="O87" s="149" t="s">
        <v>944</v>
      </c>
      <c r="P87" s="149" t="s">
        <v>717</v>
      </c>
    </row>
    <row r="88" spans="1:16" s="329" customFormat="1">
      <c r="A88" s="410">
        <v>45075</v>
      </c>
      <c r="B88" s="320" t="s">
        <v>930</v>
      </c>
      <c r="C88" s="320" t="s">
        <v>922</v>
      </c>
      <c r="D88" s="150" t="s">
        <v>63</v>
      </c>
      <c r="E88" s="321" t="s">
        <v>63</v>
      </c>
      <c r="F88" s="321">
        <v>1485</v>
      </c>
      <c r="G88" s="321">
        <f t="shared" si="2"/>
        <v>49.5</v>
      </c>
      <c r="H88" s="320"/>
      <c r="I88" s="308">
        <v>2</v>
      </c>
      <c r="J88" s="308" t="s">
        <v>774</v>
      </c>
      <c r="K88" s="322" t="s">
        <v>773</v>
      </c>
      <c r="L88" s="308" t="s">
        <v>750</v>
      </c>
      <c r="M88" s="308" t="s">
        <v>488</v>
      </c>
      <c r="N88" s="320"/>
      <c r="O88" s="149"/>
      <c r="P88" s="149" t="s">
        <v>717</v>
      </c>
    </row>
    <row r="89" spans="1:16" s="329" customFormat="1">
      <c r="A89" s="410">
        <v>45076</v>
      </c>
      <c r="B89" s="320" t="s">
        <v>913</v>
      </c>
      <c r="C89" s="320" t="s">
        <v>912</v>
      </c>
      <c r="D89" s="150" t="s">
        <v>900</v>
      </c>
      <c r="E89" s="321"/>
      <c r="F89" s="321">
        <v>28448912</v>
      </c>
      <c r="G89" s="321">
        <f t="shared" si="2"/>
        <v>948297.06666666665</v>
      </c>
      <c r="H89" s="320"/>
      <c r="I89" s="308">
        <v>2</v>
      </c>
      <c r="J89" s="308" t="s">
        <v>774</v>
      </c>
      <c r="K89" s="322" t="s">
        <v>773</v>
      </c>
      <c r="L89" s="308" t="s">
        <v>750</v>
      </c>
      <c r="M89" s="308" t="s">
        <v>488</v>
      </c>
      <c r="N89" s="320" t="s">
        <v>939</v>
      </c>
      <c r="O89" s="149" t="s">
        <v>942</v>
      </c>
      <c r="P89" s="320" t="s">
        <v>746</v>
      </c>
    </row>
    <row r="90" spans="1:16" s="329" customFormat="1">
      <c r="A90" s="410">
        <v>45076</v>
      </c>
      <c r="B90" s="320" t="s">
        <v>973</v>
      </c>
      <c r="C90" s="320" t="s">
        <v>974</v>
      </c>
      <c r="D90" s="150" t="s">
        <v>971</v>
      </c>
      <c r="E90" s="321"/>
      <c r="F90" s="321">
        <v>89626035</v>
      </c>
      <c r="G90" s="321">
        <f t="shared" si="2"/>
        <v>2987534.5</v>
      </c>
      <c r="H90" s="320"/>
      <c r="I90" s="308">
        <v>1</v>
      </c>
      <c r="J90" s="308" t="s">
        <v>972</v>
      </c>
      <c r="K90" s="322" t="s">
        <v>773</v>
      </c>
      <c r="L90" s="308" t="s">
        <v>750</v>
      </c>
      <c r="M90" s="308" t="s">
        <v>62</v>
      </c>
      <c r="N90" s="320" t="s">
        <v>939</v>
      </c>
      <c r="O90" s="149" t="s">
        <v>942</v>
      </c>
      <c r="P90" s="320" t="s">
        <v>746</v>
      </c>
    </row>
    <row r="91" spans="1:16" s="329" customFormat="1" ht="46.5">
      <c r="A91" s="411">
        <v>45184</v>
      </c>
      <c r="B91" s="399" t="s">
        <v>1101</v>
      </c>
      <c r="C91" s="402" t="s">
        <v>1100</v>
      </c>
      <c r="D91" s="150" t="s">
        <v>1099</v>
      </c>
      <c r="E91" s="400"/>
      <c r="F91" s="400">
        <v>8333</v>
      </c>
      <c r="G91" s="400">
        <f>F91/30</f>
        <v>277.76666666666665</v>
      </c>
      <c r="H91" s="399"/>
      <c r="I91" s="401">
        <v>2</v>
      </c>
      <c r="J91" s="401" t="s">
        <v>774</v>
      </c>
      <c r="K91" s="322" t="s">
        <v>773</v>
      </c>
      <c r="L91" s="308" t="s">
        <v>750</v>
      </c>
      <c r="M91" s="401" t="s">
        <v>488</v>
      </c>
      <c r="N91" s="399"/>
      <c r="O91" s="145" t="s">
        <v>942</v>
      </c>
      <c r="P91" s="399" t="s">
        <v>717</v>
      </c>
    </row>
    <row r="92" spans="1:16" s="329" customFormat="1">
      <c r="A92" s="459">
        <v>45280</v>
      </c>
      <c r="B92" s="460" t="s">
        <v>1275</v>
      </c>
      <c r="C92" s="460" t="s">
        <v>1276</v>
      </c>
      <c r="D92" s="335"/>
      <c r="E92" s="461"/>
      <c r="F92" s="461" t="s">
        <v>495</v>
      </c>
      <c r="G92" s="461" t="s">
        <v>1044</v>
      </c>
      <c r="H92" s="460"/>
      <c r="I92" s="462">
        <v>2</v>
      </c>
      <c r="J92" s="462" t="s">
        <v>774</v>
      </c>
      <c r="K92" s="463" t="s">
        <v>1274</v>
      </c>
      <c r="L92" s="308" t="s">
        <v>750</v>
      </c>
      <c r="M92" s="401" t="s">
        <v>488</v>
      </c>
      <c r="N92" s="464" t="s">
        <v>1093</v>
      </c>
      <c r="O92" s="464"/>
      <c r="P92" s="458" t="s">
        <v>717</v>
      </c>
    </row>
    <row r="93" spans="1:16">
      <c r="A93" s="404" t="s">
        <v>11</v>
      </c>
      <c r="B93" s="405"/>
      <c r="C93" s="405"/>
      <c r="D93" s="405"/>
      <c r="E93" s="406">
        <f>SUM(E2:E92)</f>
        <v>583600</v>
      </c>
      <c r="F93" s="406">
        <f>SUM(F2:F92)</f>
        <v>1045780548</v>
      </c>
      <c r="G93" s="407">
        <f>SUM(G2:G92)</f>
        <v>34859351.600000009</v>
      </c>
      <c r="H93" s="404"/>
      <c r="I93" s="404"/>
      <c r="J93" s="408"/>
      <c r="K93" s="404"/>
      <c r="L93" s="404"/>
      <c r="M93" s="404"/>
      <c r="N93" s="409"/>
      <c r="O93" s="404"/>
    </row>
    <row r="98" spans="1:15">
      <c r="A98" s="335"/>
    </row>
    <row r="107" spans="1:15" ht="24.5" customHeight="1">
      <c r="O107" s="341"/>
    </row>
    <row r="109" spans="1:15" ht="16" thickBot="1"/>
    <row r="110" spans="1:15" ht="16" thickBot="1">
      <c r="A110" s="336" t="s">
        <v>775</v>
      </c>
      <c r="B110" s="337"/>
      <c r="E110" s="300"/>
      <c r="F110" s="300"/>
      <c r="H110" s="300"/>
      <c r="I110" s="300"/>
      <c r="K110" s="300"/>
      <c r="L110" s="300"/>
    </row>
    <row r="111" spans="1:15" ht="16" thickBot="1">
      <c r="A111" s="338" t="s">
        <v>593</v>
      </c>
      <c r="B111" s="339">
        <v>89</v>
      </c>
    </row>
    <row r="112" spans="1:15" ht="16" thickBot="1">
      <c r="A112" s="338" t="s">
        <v>594</v>
      </c>
      <c r="B112" s="403">
        <f>SUM(E2:E92)</f>
        <v>583600</v>
      </c>
    </row>
    <row r="113" spans="1:2" ht="16" thickBot="1">
      <c r="A113" s="338" t="s">
        <v>595</v>
      </c>
      <c r="B113" s="403">
        <f>SUM(F2:F92)</f>
        <v>1045780548</v>
      </c>
    </row>
  </sheetData>
  <sortState xmlns:xlrd2="http://schemas.microsoft.com/office/spreadsheetml/2017/richdata2" ref="A2:M89">
    <sortCondition ref="A2:A89"/>
  </sortState>
  <hyperlinks>
    <hyperlink ref="D3" r:id="rId1" xr:uid="{8B62EABF-0999-4388-A7F4-BCB2E674216C}"/>
    <hyperlink ref="D2" r:id="rId2" xr:uid="{98B608E5-7AB4-4D66-8611-73D9808A2C49}"/>
    <hyperlink ref="D4" r:id="rId3" xr:uid="{53E155A3-4FF8-42A2-9F75-0827B02EEA7E}"/>
    <hyperlink ref="D5" r:id="rId4" xr:uid="{891504BC-EAA1-4125-93D8-E80CB33509C7}"/>
    <hyperlink ref="D21" r:id="rId5" xr:uid="{81F10F83-EE86-4A7B-AB95-C073192CAE07}"/>
    <hyperlink ref="D20" r:id="rId6" xr:uid="{34212B37-2ED2-41BA-90C6-569DC67739FF}"/>
    <hyperlink ref="D19" r:id="rId7" xr:uid="{5CB2B7EC-E101-4EC7-82BB-4615B9C9BC63}"/>
    <hyperlink ref="D18" r:id="rId8" xr:uid="{9651E239-4FFA-47F9-A860-61F1EAE75F85}"/>
    <hyperlink ref="D17" r:id="rId9" xr:uid="{2BF3B199-DE66-493F-B358-CD0A69401F1C}"/>
    <hyperlink ref="D16" r:id="rId10" xr:uid="{64E7622F-3843-46BF-AAE7-A280441ABC96}"/>
    <hyperlink ref="D22" r:id="rId11" xr:uid="{3687E0A7-8625-40B5-83BE-F815ED48A21A}"/>
    <hyperlink ref="D23" r:id="rId12" xr:uid="{334ACFDE-0266-4ED8-BF32-D3117E474020}"/>
    <hyperlink ref="D24" r:id="rId13" xr:uid="{984F1300-B5B5-4D40-B559-36AF7911063C}"/>
    <hyperlink ref="D25" r:id="rId14" xr:uid="{29A6457E-7866-4E1D-BE4A-848BF0284644}"/>
    <hyperlink ref="D56" r:id="rId15" xr:uid="{C2AA1C6E-C668-48E9-9D51-0A809C8AF30C}"/>
    <hyperlink ref="D26" r:id="rId16" xr:uid="{3220B5E6-9734-4092-AB51-E6E98BDF5EF7}"/>
    <hyperlink ref="D27" r:id="rId17" xr:uid="{EA94ADAE-4F38-414F-BF85-FC0EE9EF5503}"/>
    <hyperlink ref="D28" r:id="rId18" xr:uid="{9CC3F279-3AE5-4DE7-AA09-4ADB0BB9DE43}"/>
    <hyperlink ref="D29" r:id="rId19" xr:uid="{63899D7C-FEE7-4763-8E9E-6B8E547837E6}"/>
    <hyperlink ref="D30" r:id="rId20" xr:uid="{1C6892A0-75DE-428F-BF3B-A900F266F834}"/>
    <hyperlink ref="D31" r:id="rId21" xr:uid="{7882E835-3ACD-414E-B4B5-A2A16D34D80F}"/>
    <hyperlink ref="D32" r:id="rId22" xr:uid="{7B6AF8AB-DD29-44E6-8CC2-D6FBF294C6C3}"/>
    <hyperlink ref="D33" r:id="rId23" xr:uid="{79F14C49-334E-40DC-8917-0C5BA80EE3F5}"/>
    <hyperlink ref="D34" r:id="rId24" xr:uid="{2415F759-FBE6-4F67-B7AC-239276B9AAED}"/>
    <hyperlink ref="D35" r:id="rId25" xr:uid="{6740241C-7853-4D16-9F12-B8AC20234587}"/>
    <hyperlink ref="D36" r:id="rId26" xr:uid="{393CF0FE-B662-40C9-AD5F-1E38A8CC1C2E}"/>
    <hyperlink ref="D37" r:id="rId27" xr:uid="{C0A3A51C-7A68-441E-9AF8-E1F5B09D073C}"/>
    <hyperlink ref="D38" r:id="rId28" xr:uid="{47A3DA7E-862F-406E-8C28-43E9FA03C8B0}"/>
    <hyperlink ref="D39" r:id="rId29" xr:uid="{D4190991-7C8A-4890-921B-68BED7706CFF}"/>
    <hyperlink ref="D40" r:id="rId30" xr:uid="{632FAC12-A9CC-42D5-AE69-BEDA1163A228}"/>
    <hyperlink ref="D41" r:id="rId31" xr:uid="{A10A490D-CFDF-4317-A0CD-2ACBDB44AE63}"/>
    <hyperlink ref="D42" r:id="rId32" xr:uid="{4213FA15-06FD-487E-978C-0BC2083FC3E8}"/>
    <hyperlink ref="D43" r:id="rId33" xr:uid="{0FC4033E-2121-4E4B-812E-3C54D493732C}"/>
    <hyperlink ref="D44" r:id="rId34" xr:uid="{A084821D-C55E-46A0-8BB6-84E3C43595F4}"/>
    <hyperlink ref="D45" r:id="rId35" xr:uid="{462ECF91-C42E-481F-B1A6-12C9523829FC}"/>
    <hyperlink ref="D46" r:id="rId36" xr:uid="{DFCC5E9A-E9CC-4565-A8C4-539BF1BA0CFF}"/>
    <hyperlink ref="D47" r:id="rId37" xr:uid="{4864A55C-F406-46E5-B1C6-7CFF066DA1E1}"/>
    <hyperlink ref="D48" r:id="rId38" xr:uid="{8CB8CBFD-C15B-468F-B1CD-AE488E799EFB}"/>
    <hyperlink ref="D51" r:id="rId39" xr:uid="{3707BE5F-1DAE-4A0A-A292-13CE1D0EA50D}"/>
    <hyperlink ref="D50" r:id="rId40" xr:uid="{1FE25323-D95A-4B13-A99C-99D33A2B2DBA}"/>
    <hyperlink ref="D52" r:id="rId41" xr:uid="{3A76F593-D390-4526-B1CE-687C97410DF0}"/>
    <hyperlink ref="D57" r:id="rId42" xr:uid="{17657EB3-F112-4D56-B63D-299EC5670A5D}"/>
    <hyperlink ref="D58" r:id="rId43" xr:uid="{DAF0E086-4E3E-469A-BC80-5171A3BB4580}"/>
    <hyperlink ref="D59" r:id="rId44" xr:uid="{D5B8BC08-AF61-4666-B999-02959B840393}"/>
    <hyperlink ref="D65" r:id="rId45" xr:uid="{108C6626-4F01-4FCF-B70F-43AB323FDA9C}"/>
    <hyperlink ref="D60" r:id="rId46" xr:uid="{6EF9DA03-13D7-4E94-9145-2630634079AC}"/>
    <hyperlink ref="D61" r:id="rId47" xr:uid="{CB542C10-635A-45BA-BDF5-BD140B0815E8}"/>
    <hyperlink ref="D62" r:id="rId48" xr:uid="{3D2165C3-7A35-48E3-95FE-50A60E5F51A5}"/>
    <hyperlink ref="D63" r:id="rId49" xr:uid="{8CF1BC7E-104B-472A-9AE8-F940DBA41955}"/>
    <hyperlink ref="D64" r:id="rId50" xr:uid="{FCF52BF6-ABB9-4B60-B076-E037270AD0E5}"/>
    <hyperlink ref="D66" r:id="rId51" xr:uid="{4F0B7A8D-1FE2-42D2-81BA-096173D24A21}"/>
    <hyperlink ref="D67" r:id="rId52" xr:uid="{741EF73A-3DB1-49DE-B7F1-A366D10E2C0B}"/>
    <hyperlink ref="D68" r:id="rId53" xr:uid="{6E7114E0-B6E9-4568-8038-1F00FD64DD3C}"/>
    <hyperlink ref="D69" r:id="rId54" xr:uid="{ABF4E7D8-CA25-4F3F-AFDB-9F863AC9BFDA}"/>
    <hyperlink ref="D70" r:id="rId55" xr:uid="{A9EB9021-D051-489A-A605-C297292E401C}"/>
    <hyperlink ref="D89" r:id="rId56" xr:uid="{D6BD3558-14DF-4F31-A84C-667AE9C0C53C}"/>
    <hyperlink ref="D74" r:id="rId57" xr:uid="{D42E9D6D-A50A-4610-ABEC-BE8A4869CFAA}"/>
    <hyperlink ref="D75" r:id="rId58" xr:uid="{BB444F23-07A5-461C-9F5A-ED4CE47C71DB}"/>
    <hyperlink ref="D81" r:id="rId59" xr:uid="{5F37B30A-5970-4E19-A3A7-DCE1BD541E7B}"/>
    <hyperlink ref="D84" r:id="rId60" xr:uid="{19B8938A-0C3C-4529-A5B2-9E51C8135089}"/>
    <hyperlink ref="D85" r:id="rId61" xr:uid="{64860798-8B9E-46BB-8094-B95B99D77BEF}"/>
    <hyperlink ref="D82" r:id="rId62" xr:uid="{010A498D-842A-425F-BE1E-79FDC6DF40DA}"/>
    <hyperlink ref="D83" r:id="rId63" xr:uid="{B7A4A548-35CA-4967-A793-8A121532FC97}"/>
    <hyperlink ref="D72" r:id="rId64" xr:uid="{55761CE8-8549-4671-9A89-6B3ED84646E7}"/>
    <hyperlink ref="D73" r:id="rId65" xr:uid="{E4DF7692-1AC0-49F0-BF68-10BA30323E46}"/>
    <hyperlink ref="D53" r:id="rId66" xr:uid="{1B27AD00-2253-4B51-8BD7-97209E763DE8}"/>
    <hyperlink ref="D54" r:id="rId67" xr:uid="{AC2BF335-B048-4A3E-8593-1F3E8346989E}"/>
    <hyperlink ref="X2" r:id="rId68" xr:uid="{55E396E6-F8A3-4A6B-84E2-03FE46BCEDB0}"/>
    <hyperlink ref="X3" r:id="rId69" xr:uid="{9D945E66-2BFD-4EB8-8A5E-A3F858B8532D}"/>
    <hyperlink ref="X4" r:id="rId70" xr:uid="{2BD2609E-C6C8-4D57-83CE-CBB232761066}"/>
    <hyperlink ref="X5" r:id="rId71" xr:uid="{0C6BDC17-C889-4E8E-97D9-C09174B5A318}"/>
    <hyperlink ref="D6" r:id="rId72" xr:uid="{C38D8CFB-EFB8-45C7-B4B2-81B375EF26E7}"/>
    <hyperlink ref="D7" r:id="rId73" xr:uid="{985CD789-690E-47A2-87B6-1F97A79DAFD8}"/>
    <hyperlink ref="D8" r:id="rId74" xr:uid="{23346C5A-7FC9-4CAB-9C60-5D4AF0D48531}"/>
    <hyperlink ref="D9" r:id="rId75" xr:uid="{380B42C0-AB8B-4EBB-9F78-15766703B40F}"/>
    <hyperlink ref="D71" r:id="rId76" xr:uid="{06C5935C-657C-46EA-AFC2-FA44195CDDC3}"/>
    <hyperlink ref="D49" r:id="rId77" xr:uid="{88D0E4B7-D065-4C08-B9C4-C4788246643D}"/>
    <hyperlink ref="D13" r:id="rId78" xr:uid="{7683319F-7288-402A-90EF-8A20548D77AE}"/>
    <hyperlink ref="D55" r:id="rId79" xr:uid="{47ED1795-F5B5-46EB-9ACB-9992F7F78E68}"/>
    <hyperlink ref="D11" r:id="rId80" xr:uid="{43B0A772-0785-48A7-A12C-4AAE2F0E084F}"/>
    <hyperlink ref="D12" r:id="rId81" xr:uid="{EE799085-59B4-4D03-BF33-1217021AF037}"/>
    <hyperlink ref="D76" r:id="rId82" xr:uid="{B1B651EA-D9FD-4AF6-8AE0-0EFC61CD82BD}"/>
    <hyperlink ref="D80" r:id="rId83" xr:uid="{1B86563F-4CB9-434A-B2E1-CF4295D965FC}"/>
    <hyperlink ref="D79" r:id="rId84" display="https://www.adcgroup.it/adv-express/creative-portfolio/live-communication/barilla-mette-insieme-un-pool-di-agenzie-per-la-brand-activation-limonaia-urbana-l-evento-che-racconta-il-gusto-dell-estate-italiana-grazie-a-living-brands-pulse-advertising-retex-omd-omnicom-pr.html?utm_source=NL&amp;utm_medium=em" xr:uid="{8424E146-1042-4970-BA20-EBCA582F0A82}"/>
    <hyperlink ref="D78" r:id="rId85" xr:uid="{31A98B82-E340-42F5-ACFC-D829850BAAEB}"/>
    <hyperlink ref="D77" r:id="rId86" location="gref" display="https://www.spotandweb.it/news/855042/un-pool-di-agenzie-con-barilla-per-la-brand-activation-limonaia-urbana.html - gref" xr:uid="{4B45CB29-EAB3-4A08-B180-397CD9546BC1}"/>
    <hyperlink ref="D90" r:id="rId87" xr:uid="{CEB8C76C-3479-43C7-92D7-2A9EC7A46D76}"/>
    <hyperlink ref="D91" r:id="rId88" xr:uid="{5B8F1837-E31C-47F3-9F42-06F06E16DB5F}"/>
  </hyperlinks>
  <pageMargins left="0.7" right="0.7" top="0.75" bottom="0.75" header="0.3" footer="0.3"/>
  <pageSetup paperSize="9" orientation="portrait" verticalDpi="0" r:id="rId89"/>
  <tableParts count="1">
    <tablePart r:id="rId9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E411-0840-4ED3-9B01-5C7B3B60E0A8}">
  <dimension ref="A1:N18"/>
  <sheetViews>
    <sheetView zoomScale="90" zoomScaleNormal="90" workbookViewId="0">
      <selection activeCell="B8" sqref="B8"/>
    </sheetView>
  </sheetViews>
  <sheetFormatPr defaultRowHeight="15.5"/>
  <cols>
    <col min="1" max="1" width="14" customWidth="1"/>
    <col min="2" max="2" width="22.33203125" customWidth="1"/>
    <col min="3" max="3" width="89.33203125" customWidth="1"/>
    <col min="4" max="4" width="45.9140625" customWidth="1"/>
    <col min="5" max="5" width="14.5" customWidth="1"/>
    <col min="6" max="7" width="18" customWidth="1"/>
    <col min="8" max="9" width="13.25" customWidth="1"/>
    <col min="10" max="10" width="8.6640625" style="117"/>
    <col min="11" max="11" width="13.9140625" style="117" customWidth="1"/>
    <col min="12" max="12" width="21.9140625" customWidth="1"/>
    <col min="13" max="13" width="21.5" customWidth="1"/>
    <col min="14" max="14" width="14.83203125" customWidth="1"/>
  </cols>
  <sheetData>
    <row r="1" spans="1:14" ht="43.5">
      <c r="A1" s="362" t="s">
        <v>0</v>
      </c>
      <c r="B1" s="362" t="s">
        <v>1</v>
      </c>
      <c r="C1" s="362" t="s">
        <v>2</v>
      </c>
      <c r="D1" s="363" t="s">
        <v>3</v>
      </c>
      <c r="E1" s="364" t="s">
        <v>4</v>
      </c>
      <c r="F1" s="362" t="s">
        <v>5</v>
      </c>
      <c r="G1" s="362" t="s">
        <v>21</v>
      </c>
      <c r="H1" s="362" t="s">
        <v>6</v>
      </c>
      <c r="I1" s="362" t="s">
        <v>1092</v>
      </c>
      <c r="J1" s="365" t="s">
        <v>7</v>
      </c>
      <c r="K1" s="388" t="s">
        <v>1</v>
      </c>
      <c r="L1" s="362" t="s">
        <v>8</v>
      </c>
      <c r="M1" s="362" t="s">
        <v>13</v>
      </c>
      <c r="N1" s="366" t="s">
        <v>12</v>
      </c>
    </row>
    <row r="2" spans="1:14" s="300" customFormat="1">
      <c r="A2" s="370">
        <v>45111</v>
      </c>
      <c r="B2" s="149" t="s">
        <v>656</v>
      </c>
      <c r="C2" s="149" t="s">
        <v>993</v>
      </c>
      <c r="D2" s="273" t="s">
        <v>992</v>
      </c>
      <c r="E2" s="325"/>
      <c r="F2" s="325">
        <v>39602</v>
      </c>
      <c r="G2" s="325">
        <v>1320</v>
      </c>
      <c r="H2" s="149"/>
      <c r="I2" s="149" t="s">
        <v>1093</v>
      </c>
      <c r="J2" s="371">
        <v>1</v>
      </c>
      <c r="K2" s="371" t="s">
        <v>14</v>
      </c>
      <c r="L2" s="145" t="s">
        <v>1003</v>
      </c>
      <c r="M2" s="149" t="s">
        <v>580</v>
      </c>
      <c r="N2" s="149" t="s">
        <v>488</v>
      </c>
    </row>
    <row r="3" spans="1:14">
      <c r="A3" s="370">
        <v>45111</v>
      </c>
      <c r="B3" s="155" t="s">
        <v>1006</v>
      </c>
      <c r="C3" s="155" t="s">
        <v>1007</v>
      </c>
      <c r="D3" s="373" t="s">
        <v>1005</v>
      </c>
      <c r="E3" s="155"/>
      <c r="F3" s="374">
        <v>27482</v>
      </c>
      <c r="G3" s="374">
        <v>916</v>
      </c>
      <c r="H3" s="155"/>
      <c r="I3" s="155" t="s">
        <v>1093</v>
      </c>
      <c r="J3" s="372">
        <v>2</v>
      </c>
      <c r="K3" s="372" t="s">
        <v>987</v>
      </c>
      <c r="L3" s="145" t="s">
        <v>1003</v>
      </c>
      <c r="M3" s="149" t="s">
        <v>580</v>
      </c>
      <c r="N3" s="149" t="s">
        <v>488</v>
      </c>
    </row>
    <row r="4" spans="1:14">
      <c r="A4" s="154">
        <v>45112</v>
      </c>
      <c r="B4" s="155" t="s">
        <v>105</v>
      </c>
      <c r="C4" s="155" t="s">
        <v>1009</v>
      </c>
      <c r="D4" s="373" t="s">
        <v>1008</v>
      </c>
      <c r="E4" s="155"/>
      <c r="F4" s="374">
        <v>15998</v>
      </c>
      <c r="G4" s="374">
        <v>533</v>
      </c>
      <c r="H4" s="155"/>
      <c r="I4" s="155" t="s">
        <v>1093</v>
      </c>
      <c r="J4" s="372">
        <v>1</v>
      </c>
      <c r="K4" s="371" t="s">
        <v>14</v>
      </c>
      <c r="L4" s="145" t="s">
        <v>1003</v>
      </c>
      <c r="M4" s="149" t="s">
        <v>580</v>
      </c>
      <c r="N4" s="149" t="s">
        <v>488</v>
      </c>
    </row>
    <row r="5" spans="1:14">
      <c r="A5" s="154">
        <v>45113</v>
      </c>
      <c r="B5" s="77" t="s">
        <v>985</v>
      </c>
      <c r="C5" s="77" t="s">
        <v>1016</v>
      </c>
      <c r="D5" s="77" t="s">
        <v>1012</v>
      </c>
      <c r="E5" s="77"/>
      <c r="F5" s="374">
        <v>15120</v>
      </c>
      <c r="G5" s="374">
        <v>504</v>
      </c>
      <c r="H5" s="77"/>
      <c r="I5" s="77" t="s">
        <v>1093</v>
      </c>
      <c r="J5" s="372">
        <v>2</v>
      </c>
      <c r="K5" s="372" t="s">
        <v>987</v>
      </c>
      <c r="L5" s="145" t="s">
        <v>1003</v>
      </c>
      <c r="M5" s="149" t="s">
        <v>580</v>
      </c>
      <c r="N5" s="149" t="s">
        <v>488</v>
      </c>
    </row>
    <row r="6" spans="1:14">
      <c r="A6" s="154">
        <v>45113</v>
      </c>
      <c r="B6" s="77" t="s">
        <v>1014</v>
      </c>
      <c r="C6" s="77" t="s">
        <v>1015</v>
      </c>
      <c r="D6" s="77" t="s">
        <v>1013</v>
      </c>
      <c r="E6" s="77"/>
      <c r="F6" s="374">
        <v>7151</v>
      </c>
      <c r="G6" s="374">
        <v>238</v>
      </c>
      <c r="H6" s="77"/>
      <c r="I6" s="77" t="s">
        <v>1093</v>
      </c>
      <c r="J6" s="372">
        <v>2</v>
      </c>
      <c r="K6" s="372" t="s">
        <v>1017</v>
      </c>
      <c r="L6" s="145" t="s">
        <v>1003</v>
      </c>
      <c r="M6" s="149" t="s">
        <v>580</v>
      </c>
      <c r="N6" s="149" t="s">
        <v>488</v>
      </c>
    </row>
    <row r="7" spans="1:14">
      <c r="A7" s="154">
        <v>45114</v>
      </c>
      <c r="B7" s="77" t="s">
        <v>1020</v>
      </c>
      <c r="C7" s="77" t="s">
        <v>1021</v>
      </c>
      <c r="D7" s="378" t="s">
        <v>1022</v>
      </c>
      <c r="E7" s="77"/>
      <c r="F7" s="374">
        <v>29080135</v>
      </c>
      <c r="G7" s="374">
        <v>969338</v>
      </c>
      <c r="H7" s="77"/>
      <c r="I7" s="77" t="s">
        <v>1093</v>
      </c>
      <c r="J7" s="372">
        <v>1</v>
      </c>
      <c r="K7" s="372" t="s">
        <v>523</v>
      </c>
      <c r="L7" s="145" t="s">
        <v>1003</v>
      </c>
      <c r="M7" s="149" t="s">
        <v>580</v>
      </c>
      <c r="N7" s="149" t="s">
        <v>488</v>
      </c>
    </row>
    <row r="8" spans="1:14">
      <c r="A8" s="154">
        <v>45119</v>
      </c>
      <c r="B8" s="155" t="s">
        <v>1025</v>
      </c>
      <c r="C8" s="155" t="s">
        <v>1026</v>
      </c>
      <c r="D8" s="155"/>
      <c r="E8" s="374">
        <v>80000</v>
      </c>
      <c r="F8" s="155"/>
      <c r="G8" s="155"/>
      <c r="H8" s="155"/>
      <c r="I8" s="155"/>
      <c r="J8" s="372">
        <v>1</v>
      </c>
      <c r="K8" s="372" t="s">
        <v>999</v>
      </c>
      <c r="L8" s="380" t="s">
        <v>1003</v>
      </c>
      <c r="M8" s="380" t="s">
        <v>580</v>
      </c>
      <c r="N8" s="380" t="s">
        <v>488</v>
      </c>
    </row>
    <row r="9" spans="1:14">
      <c r="A9" s="154">
        <v>45119</v>
      </c>
      <c r="B9" s="155" t="s">
        <v>1027</v>
      </c>
      <c r="C9" s="155" t="s">
        <v>1028</v>
      </c>
      <c r="D9" s="373" t="s">
        <v>1029</v>
      </c>
      <c r="E9" s="155"/>
      <c r="F9" s="374">
        <v>145141515</v>
      </c>
      <c r="G9" s="374">
        <v>4838050</v>
      </c>
      <c r="H9" s="155"/>
      <c r="I9" s="155" t="s">
        <v>1093</v>
      </c>
      <c r="J9" s="372">
        <v>1</v>
      </c>
      <c r="K9" s="372" t="s">
        <v>999</v>
      </c>
      <c r="L9" s="145" t="s">
        <v>1003</v>
      </c>
      <c r="M9" s="149" t="s">
        <v>580</v>
      </c>
      <c r="N9" s="149" t="s">
        <v>488</v>
      </c>
    </row>
    <row r="10" spans="1:14">
      <c r="A10" s="154">
        <v>45119</v>
      </c>
      <c r="B10" s="155" t="s">
        <v>1030</v>
      </c>
      <c r="C10" s="155" t="s">
        <v>1032</v>
      </c>
      <c r="D10" s="373" t="s">
        <v>1031</v>
      </c>
      <c r="E10" s="155"/>
      <c r="F10" s="374">
        <v>5727</v>
      </c>
      <c r="G10" s="155">
        <v>191</v>
      </c>
      <c r="H10" s="155"/>
      <c r="I10" s="155" t="s">
        <v>1094</v>
      </c>
      <c r="J10" s="372">
        <v>2</v>
      </c>
      <c r="K10" s="372" t="s">
        <v>14</v>
      </c>
      <c r="L10" s="77" t="s">
        <v>1003</v>
      </c>
      <c r="M10" s="77" t="s">
        <v>580</v>
      </c>
      <c r="N10" s="77" t="s">
        <v>488</v>
      </c>
    </row>
    <row r="11" spans="1:14">
      <c r="A11" s="154">
        <v>45119</v>
      </c>
      <c r="B11" s="155" t="s">
        <v>1034</v>
      </c>
      <c r="C11" s="155" t="s">
        <v>1035</v>
      </c>
      <c r="D11" s="373" t="s">
        <v>1033</v>
      </c>
      <c r="E11" s="155"/>
      <c r="F11" s="374">
        <v>14938</v>
      </c>
      <c r="G11" s="155">
        <v>498</v>
      </c>
      <c r="H11" s="155"/>
      <c r="I11" s="155" t="s">
        <v>1093</v>
      </c>
      <c r="J11" s="372">
        <v>2</v>
      </c>
      <c r="K11" s="372" t="s">
        <v>1017</v>
      </c>
      <c r="L11" s="77" t="s">
        <v>1003</v>
      </c>
      <c r="M11" s="77" t="s">
        <v>580</v>
      </c>
      <c r="N11" s="77" t="s">
        <v>488</v>
      </c>
    </row>
    <row r="12" spans="1:14">
      <c r="A12" s="154">
        <v>45122</v>
      </c>
      <c r="B12" s="155" t="s">
        <v>1036</v>
      </c>
      <c r="C12" s="155" t="s">
        <v>1038</v>
      </c>
      <c r="D12" s="373" t="s">
        <v>1037</v>
      </c>
      <c r="E12" s="155"/>
      <c r="F12" s="374">
        <v>2688792</v>
      </c>
      <c r="G12" s="374">
        <v>89626</v>
      </c>
      <c r="H12" s="155"/>
      <c r="I12" s="155" t="s">
        <v>1093</v>
      </c>
      <c r="J12" s="372">
        <v>2</v>
      </c>
      <c r="K12" s="372" t="s">
        <v>1017</v>
      </c>
      <c r="L12" s="77" t="s">
        <v>1003</v>
      </c>
      <c r="M12" s="77" t="s">
        <v>580</v>
      </c>
      <c r="N12" s="77" t="s">
        <v>488</v>
      </c>
    </row>
    <row r="13" spans="1:14">
      <c r="A13" s="154">
        <v>45124</v>
      </c>
      <c r="B13" s="155" t="s">
        <v>1040</v>
      </c>
      <c r="C13" s="155" t="s">
        <v>1039</v>
      </c>
      <c r="D13" s="373" t="s">
        <v>1041</v>
      </c>
      <c r="E13" s="155"/>
      <c r="F13" s="374">
        <v>103020</v>
      </c>
      <c r="G13" s="374">
        <v>3434</v>
      </c>
      <c r="H13" s="155"/>
      <c r="I13" s="155" t="s">
        <v>1093</v>
      </c>
      <c r="J13" s="372">
        <v>2</v>
      </c>
      <c r="K13" s="372" t="s">
        <v>1017</v>
      </c>
      <c r="L13" s="77" t="s">
        <v>1003</v>
      </c>
      <c r="M13" s="77" t="s">
        <v>580</v>
      </c>
      <c r="N13" s="77" t="s">
        <v>488</v>
      </c>
    </row>
    <row r="14" spans="1:14">
      <c r="A14" s="154">
        <v>45166</v>
      </c>
      <c r="B14" s="155" t="s">
        <v>1049</v>
      </c>
      <c r="C14" s="155" t="s">
        <v>1050</v>
      </c>
      <c r="D14" s="373" t="s">
        <v>1048</v>
      </c>
      <c r="E14" s="373"/>
      <c r="F14" s="374">
        <v>10454</v>
      </c>
      <c r="G14" s="374">
        <v>348</v>
      </c>
      <c r="H14" s="155"/>
      <c r="I14" s="155" t="s">
        <v>1093</v>
      </c>
      <c r="J14" s="372">
        <v>2</v>
      </c>
      <c r="K14" s="372" t="s">
        <v>32</v>
      </c>
      <c r="L14" s="77" t="s">
        <v>1003</v>
      </c>
      <c r="M14" s="77" t="s">
        <v>580</v>
      </c>
      <c r="N14" s="77" t="s">
        <v>488</v>
      </c>
    </row>
    <row r="15" spans="1:14">
      <c r="A15" s="154">
        <v>45139</v>
      </c>
      <c r="B15" s="77" t="s">
        <v>1051</v>
      </c>
      <c r="C15" s="77" t="s">
        <v>1052</v>
      </c>
      <c r="D15" s="378" t="s">
        <v>1073</v>
      </c>
      <c r="E15" s="77"/>
      <c r="F15" s="374">
        <v>29133844</v>
      </c>
      <c r="G15" s="374">
        <v>971128</v>
      </c>
      <c r="H15" s="77"/>
      <c r="I15" s="77" t="s">
        <v>1093</v>
      </c>
      <c r="J15" s="372">
        <v>1</v>
      </c>
      <c r="K15" s="372" t="s">
        <v>999</v>
      </c>
      <c r="L15" s="77" t="s">
        <v>1003</v>
      </c>
      <c r="M15" s="77" t="s">
        <v>580</v>
      </c>
      <c r="N15" s="77" t="s">
        <v>27</v>
      </c>
    </row>
    <row r="16" spans="1:14">
      <c r="E16" s="28">
        <f>SUM(E2:E15)</f>
        <v>80000</v>
      </c>
      <c r="F16" s="28">
        <f>SUM(F2:F15)</f>
        <v>206283778</v>
      </c>
      <c r="G16" s="28">
        <f>SUM(G2:G15)</f>
        <v>6876124</v>
      </c>
    </row>
    <row r="18" spans="6:7">
      <c r="F18" s="28"/>
      <c r="G18">
        <f>SUM(F20)</f>
        <v>0</v>
      </c>
    </row>
  </sheetData>
  <hyperlinks>
    <hyperlink ref="D3" r:id="rId1" xr:uid="{11BF808E-8BBB-4EDE-B576-49FFCF92AE37}"/>
    <hyperlink ref="D4" r:id="rId2" xr:uid="{043375AF-83A3-4055-802A-EDCFD12F2D7D}"/>
    <hyperlink ref="D7" r:id="rId3" xr:uid="{EEB5BCCB-D11A-4EA2-99C2-39CCBDBFF45F}"/>
    <hyperlink ref="D9" r:id="rId4" xr:uid="{F9B93B8D-94CF-4E7B-ACEB-7419ADF7431B}"/>
    <hyperlink ref="D10" r:id="rId5" xr:uid="{6EBA2622-3CBE-47A4-8E59-403930AFB9B4}"/>
    <hyperlink ref="D11" r:id="rId6" xr:uid="{734C0570-FCB8-40C9-B988-134F661DA11D}"/>
    <hyperlink ref="D12" r:id="rId7" xr:uid="{2B72900F-867B-4416-9F5D-2B63F7CD9758}"/>
    <hyperlink ref="D13" r:id="rId8" xr:uid="{B4166D07-5FAD-441B-BE85-4D33476053B6}"/>
    <hyperlink ref="D14" r:id="rId9" xr:uid="{E341A28D-3635-4B5C-8CF8-3F9828DF3650}"/>
    <hyperlink ref="D15" r:id="rId10" xr:uid="{4F0F2185-D2DA-423D-BF03-C42CA875720C}"/>
    <hyperlink ref="D2" r:id="rId11" xr:uid="{668600F7-5CC1-4A1F-9274-D80551F142E0}"/>
  </hyperlinks>
  <pageMargins left="0.7" right="0.7" top="0.75" bottom="0.75" header="0.3" footer="0.3"/>
  <pageSetup paperSize="9" orientation="portrait" verticalDpi="0"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6628-4DBE-421D-9340-5231DB8B1438}">
  <dimension ref="A1:M7"/>
  <sheetViews>
    <sheetView zoomScale="70" zoomScaleNormal="70" workbookViewId="0">
      <selection activeCell="A7" sqref="A7"/>
    </sheetView>
  </sheetViews>
  <sheetFormatPr defaultRowHeight="15.5"/>
  <cols>
    <col min="1" max="1" width="16.9140625" customWidth="1"/>
    <col min="2" max="2" width="21.4140625" customWidth="1"/>
    <col min="3" max="3" width="50" customWidth="1"/>
    <col min="4" max="4" width="43" customWidth="1"/>
    <col min="5" max="5" width="22.5" customWidth="1"/>
    <col min="6" max="7" width="15.9140625" customWidth="1"/>
    <col min="8" max="8" width="15.58203125" customWidth="1"/>
    <col min="10" max="10" width="19.6640625" customWidth="1"/>
    <col min="11" max="11" width="19.83203125" customWidth="1"/>
    <col min="12" max="12" width="15.5" customWidth="1"/>
    <col min="13" max="13" width="12.33203125" customWidth="1"/>
  </cols>
  <sheetData>
    <row r="1" spans="1:13" s="6" customFormat="1" ht="43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21</v>
      </c>
      <c r="H1" s="1" t="s">
        <v>6</v>
      </c>
      <c r="I1" s="4" t="s">
        <v>7</v>
      </c>
      <c r="J1" s="1" t="s">
        <v>1</v>
      </c>
      <c r="K1" s="1" t="s">
        <v>8</v>
      </c>
      <c r="L1" s="1" t="s">
        <v>13</v>
      </c>
      <c r="M1" s="5" t="s">
        <v>12</v>
      </c>
    </row>
    <row r="2" spans="1:13" s="266" customFormat="1" ht="18" customHeight="1">
      <c r="A2" s="260">
        <v>45107</v>
      </c>
      <c r="B2" s="357" t="s">
        <v>985</v>
      </c>
      <c r="C2" s="262" t="s">
        <v>986</v>
      </c>
      <c r="D2" s="368" t="s">
        <v>984</v>
      </c>
      <c r="E2" s="264"/>
      <c r="F2" s="264">
        <v>15120</v>
      </c>
      <c r="G2" s="264">
        <v>504</v>
      </c>
      <c r="H2" s="262"/>
      <c r="I2" s="265">
        <v>2</v>
      </c>
      <c r="J2" s="358" t="s">
        <v>987</v>
      </c>
      <c r="K2" s="367" t="s">
        <v>1004</v>
      </c>
      <c r="L2" s="367" t="s">
        <v>1001</v>
      </c>
      <c r="M2" s="359" t="s">
        <v>488</v>
      </c>
    </row>
    <row r="3" spans="1:13" s="266" customFormat="1" ht="18" customHeight="1">
      <c r="A3" s="260">
        <v>45106</v>
      </c>
      <c r="B3" s="357" t="s">
        <v>536</v>
      </c>
      <c r="C3" s="262" t="s">
        <v>989</v>
      </c>
      <c r="D3" s="368" t="s">
        <v>988</v>
      </c>
      <c r="E3" s="264"/>
      <c r="F3" s="264">
        <v>62691</v>
      </c>
      <c r="G3" s="264">
        <v>2090</v>
      </c>
      <c r="H3" s="262"/>
      <c r="I3" s="265">
        <v>2</v>
      </c>
      <c r="J3" s="358" t="s">
        <v>14</v>
      </c>
      <c r="K3" s="367" t="s">
        <v>1004</v>
      </c>
      <c r="L3" s="367" t="s">
        <v>1001</v>
      </c>
      <c r="M3" s="359" t="s">
        <v>488</v>
      </c>
    </row>
    <row r="4" spans="1:13" s="266" customFormat="1" ht="18" customHeight="1">
      <c r="A4" s="260">
        <v>45107</v>
      </c>
      <c r="B4" s="357" t="s">
        <v>79</v>
      </c>
      <c r="C4" s="358" t="s">
        <v>998</v>
      </c>
      <c r="D4" s="263"/>
      <c r="E4" s="264">
        <v>138000</v>
      </c>
      <c r="F4" s="264"/>
      <c r="G4" s="264"/>
      <c r="H4" s="262"/>
      <c r="I4" s="265">
        <v>1</v>
      </c>
      <c r="J4" s="358" t="s">
        <v>999</v>
      </c>
      <c r="K4" s="367" t="s">
        <v>1004</v>
      </c>
      <c r="L4" s="367" t="s">
        <v>1001</v>
      </c>
      <c r="M4" s="359" t="s">
        <v>488</v>
      </c>
    </row>
    <row r="5" spans="1:13" s="266" customFormat="1" ht="18" customHeight="1">
      <c r="A5" s="260">
        <v>45156</v>
      </c>
      <c r="B5" s="393" t="s">
        <v>1088</v>
      </c>
      <c r="C5" s="394" t="s">
        <v>1089</v>
      </c>
      <c r="D5" s="263"/>
      <c r="E5" s="264">
        <v>133216</v>
      </c>
      <c r="F5" s="264"/>
      <c r="G5" s="264"/>
      <c r="H5" s="262"/>
      <c r="I5" s="265">
        <v>1</v>
      </c>
      <c r="J5" s="394" t="s">
        <v>14</v>
      </c>
      <c r="K5" s="367" t="s">
        <v>1004</v>
      </c>
      <c r="L5" s="367" t="s">
        <v>1001</v>
      </c>
      <c r="M5" s="359" t="s">
        <v>488</v>
      </c>
    </row>
    <row r="6" spans="1:13" s="266" customFormat="1" ht="18" customHeight="1">
      <c r="A6" s="260">
        <v>45216</v>
      </c>
      <c r="B6" s="413" t="s">
        <v>548</v>
      </c>
      <c r="C6" s="414" t="s">
        <v>1135</v>
      </c>
      <c r="D6" s="263"/>
      <c r="E6" s="264">
        <v>98307</v>
      </c>
      <c r="F6" s="264"/>
      <c r="G6" s="264"/>
      <c r="H6" s="262"/>
      <c r="I6" s="265">
        <v>1</v>
      </c>
      <c r="J6" s="414" t="s">
        <v>32</v>
      </c>
      <c r="K6" s="367" t="s">
        <v>1004</v>
      </c>
      <c r="L6" s="367" t="s">
        <v>1001</v>
      </c>
      <c r="M6" s="415" t="s">
        <v>488</v>
      </c>
    </row>
    <row r="7" spans="1:13" s="7" customFormat="1" ht="14.5">
      <c r="A7" s="29" t="s">
        <v>11</v>
      </c>
      <c r="B7" s="29"/>
      <c r="C7" s="29"/>
      <c r="D7" s="29"/>
      <c r="E7" s="30">
        <f>SUM(E2:E6)</f>
        <v>369523</v>
      </c>
      <c r="F7" s="30">
        <f>SUM(F2:F6)</f>
        <v>77811</v>
      </c>
      <c r="G7" s="30">
        <f>SUM(G2:G6)</f>
        <v>2594</v>
      </c>
      <c r="H7" s="30"/>
      <c r="I7" s="31"/>
      <c r="J7" s="29"/>
      <c r="K7" s="32"/>
      <c r="L7" s="29"/>
      <c r="M7" s="29"/>
    </row>
  </sheetData>
  <conditionalFormatting sqref="D2:D6">
    <cfRule type="duplicateValues" dxfId="0" priority="1"/>
  </conditionalFormatting>
  <hyperlinks>
    <hyperlink ref="D3" r:id="rId1" xr:uid="{5187AA32-92B6-4D89-B909-EE5A56F859E2}"/>
    <hyperlink ref="D2" r:id="rId2" xr:uid="{FFC33642-EF24-4728-BBF4-C8D0DBDE2C31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B6853-BEDD-4838-AE74-B533344100D8}">
  <sheetPr codeName="Foglio7"/>
  <dimension ref="A1:M48"/>
  <sheetViews>
    <sheetView topLeftCell="E29" zoomScale="70" zoomScaleNormal="70" workbookViewId="0">
      <selection activeCell="F37" sqref="F37"/>
    </sheetView>
  </sheetViews>
  <sheetFormatPr defaultRowHeight="15.5"/>
  <cols>
    <col min="1" max="1" width="12.5" style="140" customWidth="1"/>
    <col min="2" max="2" width="24.5" style="140" customWidth="1"/>
    <col min="3" max="3" width="38.33203125" customWidth="1"/>
    <col min="4" max="4" width="70.58203125" customWidth="1"/>
    <col min="5" max="5" width="14.33203125" customWidth="1"/>
    <col min="6" max="7" width="14.5" customWidth="1"/>
    <col min="8" max="8" width="16.75" customWidth="1"/>
    <col min="9" max="9" width="9.75" customWidth="1"/>
    <col min="10" max="10" width="12" customWidth="1"/>
    <col min="11" max="11" width="31.25" customWidth="1"/>
    <col min="12" max="12" width="19.08203125" customWidth="1"/>
    <col min="13" max="13" width="15.83203125" customWidth="1"/>
  </cols>
  <sheetData>
    <row r="1" spans="1:13" ht="38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21</v>
      </c>
      <c r="H1" s="1" t="s">
        <v>6</v>
      </c>
      <c r="I1" s="4" t="s">
        <v>7</v>
      </c>
      <c r="J1" s="1" t="s">
        <v>1</v>
      </c>
      <c r="K1" s="1" t="s">
        <v>8</v>
      </c>
      <c r="L1" s="1" t="s">
        <v>13</v>
      </c>
      <c r="M1" s="5" t="s">
        <v>12</v>
      </c>
    </row>
    <row r="2" spans="1:13" s="144" customFormat="1" ht="46.5">
      <c r="A2" s="142">
        <v>44997</v>
      </c>
      <c r="B2" s="141" t="s">
        <v>501</v>
      </c>
      <c r="C2" s="143" t="s">
        <v>597</v>
      </c>
      <c r="D2" s="146" t="s">
        <v>598</v>
      </c>
      <c r="E2" s="143"/>
      <c r="F2" s="151">
        <v>9657186</v>
      </c>
      <c r="G2" s="151">
        <f>F2/30</f>
        <v>321906.2</v>
      </c>
      <c r="H2" s="143"/>
      <c r="I2" s="143"/>
      <c r="J2" s="143" t="s">
        <v>32</v>
      </c>
      <c r="K2" s="143" t="s">
        <v>599</v>
      </c>
      <c r="L2" s="143" t="s">
        <v>580</v>
      </c>
      <c r="M2" s="143" t="s">
        <v>488</v>
      </c>
    </row>
    <row r="3" spans="1:13" s="144" customFormat="1" ht="31">
      <c r="A3" s="142">
        <v>44997</v>
      </c>
      <c r="B3" s="145" t="s">
        <v>601</v>
      </c>
      <c r="C3" s="143" t="s">
        <v>600</v>
      </c>
      <c r="D3" s="146" t="s">
        <v>602</v>
      </c>
      <c r="E3" s="143"/>
      <c r="F3" s="151">
        <v>144925</v>
      </c>
      <c r="G3" s="151">
        <f>F3/30</f>
        <v>4830.833333333333</v>
      </c>
      <c r="H3" s="143"/>
      <c r="I3" s="143"/>
      <c r="J3" s="143" t="s">
        <v>32</v>
      </c>
      <c r="K3" s="143" t="s">
        <v>599</v>
      </c>
      <c r="L3" s="143" t="s">
        <v>580</v>
      </c>
      <c r="M3" s="143" t="s">
        <v>488</v>
      </c>
    </row>
    <row r="4" spans="1:13" s="144" customFormat="1" ht="46.5">
      <c r="A4" s="142">
        <v>44997</v>
      </c>
      <c r="B4" s="145" t="s">
        <v>603</v>
      </c>
      <c r="C4" s="143" t="s">
        <v>605</v>
      </c>
      <c r="D4" s="146" t="s">
        <v>604</v>
      </c>
      <c r="E4" s="152"/>
      <c r="F4" s="151">
        <v>36079149</v>
      </c>
      <c r="G4" s="151">
        <f>F4/30</f>
        <v>1202638.3</v>
      </c>
      <c r="H4" s="143"/>
      <c r="I4" s="143"/>
      <c r="J4" s="143" t="s">
        <v>32</v>
      </c>
      <c r="K4" s="143" t="s">
        <v>599</v>
      </c>
      <c r="L4" s="143" t="s">
        <v>580</v>
      </c>
      <c r="M4" s="143" t="s">
        <v>488</v>
      </c>
    </row>
    <row r="5" spans="1:13" s="144" customFormat="1" ht="31">
      <c r="A5" s="142">
        <v>44997</v>
      </c>
      <c r="B5" s="145" t="s">
        <v>607</v>
      </c>
      <c r="C5" s="152" t="s">
        <v>660</v>
      </c>
      <c r="D5" s="143"/>
      <c r="E5" s="151">
        <v>21068</v>
      </c>
      <c r="F5" s="152"/>
      <c r="G5" s="152"/>
      <c r="H5" s="143"/>
      <c r="I5" s="143"/>
      <c r="J5" s="143" t="s">
        <v>32</v>
      </c>
      <c r="K5" s="143" t="s">
        <v>599</v>
      </c>
      <c r="L5" s="143" t="s">
        <v>580</v>
      </c>
      <c r="M5" s="143" t="s">
        <v>488</v>
      </c>
    </row>
    <row r="6" spans="1:13" s="144" customFormat="1" ht="31">
      <c r="A6" s="142">
        <v>44997</v>
      </c>
      <c r="B6" s="145" t="s">
        <v>607</v>
      </c>
      <c r="C6" s="152" t="s">
        <v>661</v>
      </c>
      <c r="D6" s="143"/>
      <c r="E6" s="151">
        <v>21068</v>
      </c>
      <c r="F6" s="152"/>
      <c r="G6" s="152"/>
      <c r="H6" s="143"/>
      <c r="I6" s="143"/>
      <c r="J6" s="143" t="s">
        <v>32</v>
      </c>
      <c r="K6" s="143" t="s">
        <v>599</v>
      </c>
      <c r="L6" s="143" t="s">
        <v>580</v>
      </c>
      <c r="M6" s="143" t="s">
        <v>488</v>
      </c>
    </row>
    <row r="7" spans="1:13" s="144" customFormat="1" ht="46.5">
      <c r="A7" s="142">
        <v>44997</v>
      </c>
      <c r="B7" s="145" t="s">
        <v>107</v>
      </c>
      <c r="C7" s="152" t="s">
        <v>600</v>
      </c>
      <c r="D7" s="146" t="s">
        <v>606</v>
      </c>
      <c r="E7" s="143"/>
      <c r="F7" s="151">
        <v>6211985</v>
      </c>
      <c r="G7" s="151">
        <f t="shared" ref="G7:G17" si="0">F7/30</f>
        <v>207066.16666666666</v>
      </c>
      <c r="H7" s="143"/>
      <c r="I7" s="143"/>
      <c r="J7" s="143" t="s">
        <v>32</v>
      </c>
      <c r="K7" s="143" t="s">
        <v>599</v>
      </c>
      <c r="L7" s="143" t="s">
        <v>580</v>
      </c>
      <c r="M7" s="143" t="s">
        <v>488</v>
      </c>
    </row>
    <row r="8" spans="1:13" s="144" customFormat="1" ht="31">
      <c r="A8" s="142">
        <v>44997</v>
      </c>
      <c r="B8" s="145" t="s">
        <v>109</v>
      </c>
      <c r="C8" s="143" t="s">
        <v>600</v>
      </c>
      <c r="D8" s="146" t="s">
        <v>608</v>
      </c>
      <c r="E8" s="143"/>
      <c r="F8" s="151">
        <v>6874555</v>
      </c>
      <c r="G8" s="151">
        <f t="shared" si="0"/>
        <v>229151.83333333334</v>
      </c>
      <c r="H8" s="143"/>
      <c r="I8" s="143"/>
      <c r="J8" s="143" t="s">
        <v>32</v>
      </c>
      <c r="K8" s="143" t="s">
        <v>599</v>
      </c>
      <c r="L8" s="143" t="s">
        <v>580</v>
      </c>
      <c r="M8" s="143" t="s">
        <v>488</v>
      </c>
    </row>
    <row r="9" spans="1:13" s="144" customFormat="1" ht="31">
      <c r="A9" s="142">
        <v>44997</v>
      </c>
      <c r="B9" s="145" t="s">
        <v>75</v>
      </c>
      <c r="C9" s="143" t="s">
        <v>600</v>
      </c>
      <c r="D9" s="146" t="s">
        <v>609</v>
      </c>
      <c r="E9" s="143"/>
      <c r="F9" s="151">
        <v>2743968</v>
      </c>
      <c r="G9" s="151">
        <f t="shared" si="0"/>
        <v>91465.600000000006</v>
      </c>
      <c r="H9" s="143"/>
      <c r="I9" s="143"/>
      <c r="J9" s="143" t="s">
        <v>32</v>
      </c>
      <c r="K9" s="143" t="s">
        <v>599</v>
      </c>
      <c r="L9" s="143" t="s">
        <v>580</v>
      </c>
      <c r="M9" s="143" t="s">
        <v>488</v>
      </c>
    </row>
    <row r="10" spans="1:13" s="148" customFormat="1" ht="31">
      <c r="A10" s="142">
        <v>44997</v>
      </c>
      <c r="B10" s="145" t="s">
        <v>610</v>
      </c>
      <c r="C10" s="143" t="s">
        <v>600</v>
      </c>
      <c r="D10" s="146" t="s">
        <v>611</v>
      </c>
      <c r="E10" s="143"/>
      <c r="F10" s="151">
        <v>31906</v>
      </c>
      <c r="G10" s="151">
        <f t="shared" si="0"/>
        <v>1063.5333333333333</v>
      </c>
      <c r="H10" s="143"/>
      <c r="I10" s="143"/>
      <c r="J10" s="143" t="s">
        <v>32</v>
      </c>
      <c r="K10" s="143" t="s">
        <v>599</v>
      </c>
      <c r="L10" s="143" t="s">
        <v>580</v>
      </c>
      <c r="M10" s="143" t="s">
        <v>488</v>
      </c>
    </row>
    <row r="11" spans="1:13" s="148" customFormat="1" ht="62">
      <c r="A11" s="142">
        <v>44997</v>
      </c>
      <c r="B11" s="145" t="s">
        <v>61</v>
      </c>
      <c r="C11" s="143" t="s">
        <v>612</v>
      </c>
      <c r="D11" s="146" t="s">
        <v>613</v>
      </c>
      <c r="E11" s="143"/>
      <c r="F11" s="151">
        <v>55479</v>
      </c>
      <c r="G11" s="151">
        <f t="shared" si="0"/>
        <v>1849.3</v>
      </c>
      <c r="H11" s="143"/>
      <c r="I11" s="143"/>
      <c r="J11" s="143" t="s">
        <v>14</v>
      </c>
      <c r="K11" s="143" t="s">
        <v>599</v>
      </c>
      <c r="L11" s="143" t="s">
        <v>580</v>
      </c>
      <c r="M11" s="143" t="s">
        <v>488</v>
      </c>
    </row>
    <row r="12" spans="1:13" s="148" customFormat="1" ht="31">
      <c r="A12" s="142">
        <v>44997</v>
      </c>
      <c r="B12" s="149" t="s">
        <v>160</v>
      </c>
      <c r="C12" s="143" t="s">
        <v>600</v>
      </c>
      <c r="D12" s="150" t="s">
        <v>614</v>
      </c>
      <c r="E12" s="147"/>
      <c r="F12" s="153">
        <v>613848</v>
      </c>
      <c r="G12" s="153">
        <f t="shared" si="0"/>
        <v>20461.599999999999</v>
      </c>
      <c r="H12" s="147"/>
      <c r="I12" s="147"/>
      <c r="J12" s="147" t="s">
        <v>32</v>
      </c>
      <c r="K12" s="143" t="s">
        <v>599</v>
      </c>
      <c r="L12" s="143" t="s">
        <v>580</v>
      </c>
      <c r="M12" s="143" t="s">
        <v>488</v>
      </c>
    </row>
    <row r="13" spans="1:13" s="148" customFormat="1" ht="31">
      <c r="A13" s="142">
        <v>44997</v>
      </c>
      <c r="B13" s="145" t="s">
        <v>111</v>
      </c>
      <c r="C13" s="143" t="s">
        <v>600</v>
      </c>
      <c r="D13" s="146" t="s">
        <v>615</v>
      </c>
      <c r="E13" s="143"/>
      <c r="F13" s="151">
        <v>54964</v>
      </c>
      <c r="G13" s="151">
        <f t="shared" si="0"/>
        <v>1832.1333333333334</v>
      </c>
      <c r="H13" s="143"/>
      <c r="I13" s="143"/>
      <c r="J13" s="143" t="s">
        <v>32</v>
      </c>
      <c r="K13" s="143" t="s">
        <v>599</v>
      </c>
      <c r="L13" s="143" t="s">
        <v>580</v>
      </c>
      <c r="M13" s="143" t="s">
        <v>488</v>
      </c>
    </row>
    <row r="14" spans="1:13" s="148" customFormat="1" ht="46.5">
      <c r="A14" s="142">
        <v>44997</v>
      </c>
      <c r="B14" s="145" t="s">
        <v>30</v>
      </c>
      <c r="C14" s="143" t="s">
        <v>597</v>
      </c>
      <c r="D14" s="146" t="s">
        <v>616</v>
      </c>
      <c r="E14" s="143"/>
      <c r="F14" s="151">
        <v>16652335</v>
      </c>
      <c r="G14" s="151">
        <f t="shared" si="0"/>
        <v>555077.83333333337</v>
      </c>
      <c r="H14" s="143"/>
      <c r="I14" s="143"/>
      <c r="J14" s="143" t="s">
        <v>32</v>
      </c>
      <c r="K14" s="143" t="s">
        <v>599</v>
      </c>
      <c r="L14" s="143" t="s">
        <v>580</v>
      </c>
      <c r="M14" s="143" t="s">
        <v>488</v>
      </c>
    </row>
    <row r="15" spans="1:13" s="148" customFormat="1" ht="46.5">
      <c r="A15" s="142">
        <v>44997</v>
      </c>
      <c r="B15" s="145" t="s">
        <v>618</v>
      </c>
      <c r="C15" s="143" t="s">
        <v>597</v>
      </c>
      <c r="D15" s="146" t="s">
        <v>617</v>
      </c>
      <c r="E15" s="143"/>
      <c r="F15" s="151">
        <v>1798305</v>
      </c>
      <c r="G15" s="151">
        <f t="shared" si="0"/>
        <v>59943.5</v>
      </c>
      <c r="H15" s="143"/>
      <c r="I15" s="143"/>
      <c r="J15" s="143" t="s">
        <v>32</v>
      </c>
      <c r="K15" s="143" t="s">
        <v>599</v>
      </c>
      <c r="L15" s="143" t="s">
        <v>580</v>
      </c>
      <c r="M15" s="143" t="s">
        <v>488</v>
      </c>
    </row>
    <row r="16" spans="1:13" ht="46.5">
      <c r="A16" s="142">
        <v>44997</v>
      </c>
      <c r="B16" s="145" t="s">
        <v>620</v>
      </c>
      <c r="C16" s="143" t="s">
        <v>597</v>
      </c>
      <c r="D16" s="146" t="s">
        <v>619</v>
      </c>
      <c r="E16" s="143"/>
      <c r="F16" s="151">
        <v>203616</v>
      </c>
      <c r="G16" s="151">
        <f t="shared" si="0"/>
        <v>6787.2</v>
      </c>
      <c r="H16" s="143"/>
      <c r="I16" s="143"/>
      <c r="J16" s="143" t="s">
        <v>32</v>
      </c>
      <c r="K16" s="143" t="s">
        <v>599</v>
      </c>
      <c r="L16" s="143" t="s">
        <v>580</v>
      </c>
      <c r="M16" s="143" t="s">
        <v>488</v>
      </c>
    </row>
    <row r="17" spans="1:13" ht="31">
      <c r="A17" s="142">
        <v>44997</v>
      </c>
      <c r="B17" s="145" t="s">
        <v>90</v>
      </c>
      <c r="C17" s="143" t="s">
        <v>621</v>
      </c>
      <c r="D17" s="146" t="s">
        <v>622</v>
      </c>
      <c r="E17" s="143"/>
      <c r="F17" s="151">
        <v>3142868</v>
      </c>
      <c r="G17" s="151">
        <f t="shared" si="0"/>
        <v>104762.26666666666</v>
      </c>
      <c r="H17" s="143"/>
      <c r="I17" s="143"/>
      <c r="J17" s="143" t="s">
        <v>32</v>
      </c>
      <c r="K17" s="143" t="s">
        <v>599</v>
      </c>
      <c r="L17" s="143" t="s">
        <v>580</v>
      </c>
      <c r="M17" s="143" t="s">
        <v>27</v>
      </c>
    </row>
    <row r="18" spans="1:13" ht="31">
      <c r="A18" s="142">
        <v>44997</v>
      </c>
      <c r="B18" s="145" t="s">
        <v>171</v>
      </c>
      <c r="C18" s="143" t="s">
        <v>600</v>
      </c>
      <c r="D18" s="146" t="s">
        <v>625</v>
      </c>
      <c r="E18" s="143"/>
      <c r="F18" s="152" t="s">
        <v>653</v>
      </c>
      <c r="G18" s="152"/>
      <c r="H18" s="143"/>
      <c r="I18" s="143"/>
      <c r="J18" s="143" t="s">
        <v>32</v>
      </c>
      <c r="K18" s="143" t="s">
        <v>599</v>
      </c>
      <c r="L18" s="143" t="s">
        <v>580</v>
      </c>
      <c r="M18" s="143" t="s">
        <v>488</v>
      </c>
    </row>
    <row r="19" spans="1:13" ht="46.5">
      <c r="A19" s="142">
        <v>44997</v>
      </c>
      <c r="B19" s="145" t="s">
        <v>627</v>
      </c>
      <c r="C19" s="143" t="s">
        <v>597</v>
      </c>
      <c r="D19" s="146" t="s">
        <v>626</v>
      </c>
      <c r="E19" s="143"/>
      <c r="F19" s="151">
        <v>7999</v>
      </c>
      <c r="G19" s="151">
        <f t="shared" ref="G19:G26" si="1">F19/30</f>
        <v>266.63333333333333</v>
      </c>
      <c r="H19" s="143"/>
      <c r="I19" s="143"/>
      <c r="J19" s="143" t="s">
        <v>32</v>
      </c>
      <c r="K19" s="143" t="s">
        <v>599</v>
      </c>
      <c r="L19" s="143" t="s">
        <v>580</v>
      </c>
      <c r="M19" s="143" t="s">
        <v>488</v>
      </c>
    </row>
    <row r="20" spans="1:13" ht="46.5">
      <c r="A20" s="142">
        <v>44997</v>
      </c>
      <c r="B20" s="145" t="s">
        <v>632</v>
      </c>
      <c r="C20" s="143" t="s">
        <v>633</v>
      </c>
      <c r="D20" s="146" t="s">
        <v>631</v>
      </c>
      <c r="E20" s="143"/>
      <c r="F20" s="151">
        <v>19422</v>
      </c>
      <c r="G20" s="151">
        <f t="shared" si="1"/>
        <v>647.4</v>
      </c>
      <c r="H20" s="143"/>
      <c r="I20" s="143"/>
      <c r="J20" s="143" t="s">
        <v>32</v>
      </c>
      <c r="K20" s="143" t="s">
        <v>599</v>
      </c>
      <c r="L20" s="143" t="s">
        <v>580</v>
      </c>
      <c r="M20" s="143" t="s">
        <v>488</v>
      </c>
    </row>
    <row r="21" spans="1:13" ht="46.5">
      <c r="A21" s="142">
        <v>44997</v>
      </c>
      <c r="B21" s="145" t="s">
        <v>635</v>
      </c>
      <c r="C21" s="143" t="s">
        <v>597</v>
      </c>
      <c r="D21" s="146" t="s">
        <v>634</v>
      </c>
      <c r="E21" s="143"/>
      <c r="F21" s="151">
        <v>6302</v>
      </c>
      <c r="G21" s="151">
        <f t="shared" si="1"/>
        <v>210.06666666666666</v>
      </c>
      <c r="H21" s="143"/>
      <c r="I21" s="143"/>
      <c r="J21" s="143" t="s">
        <v>32</v>
      </c>
      <c r="K21" s="143" t="s">
        <v>599</v>
      </c>
      <c r="L21" s="143" t="s">
        <v>580</v>
      </c>
      <c r="M21" s="143" t="s">
        <v>488</v>
      </c>
    </row>
    <row r="22" spans="1:13" ht="46.5">
      <c r="A22" s="142">
        <v>44997</v>
      </c>
      <c r="B22" s="145" t="s">
        <v>637</v>
      </c>
      <c r="C22" s="143" t="s">
        <v>597</v>
      </c>
      <c r="D22" s="146" t="s">
        <v>636</v>
      </c>
      <c r="E22" s="143"/>
      <c r="F22" s="151">
        <v>6030</v>
      </c>
      <c r="G22" s="151">
        <f t="shared" si="1"/>
        <v>201</v>
      </c>
      <c r="H22" s="143"/>
      <c r="I22" s="143"/>
      <c r="J22" s="143" t="s">
        <v>32</v>
      </c>
      <c r="K22" s="143" t="s">
        <v>599</v>
      </c>
      <c r="L22" s="143" t="s">
        <v>580</v>
      </c>
      <c r="M22" s="143" t="s">
        <v>488</v>
      </c>
    </row>
    <row r="23" spans="1:13" ht="46.5">
      <c r="A23" s="142">
        <v>44997</v>
      </c>
      <c r="B23" s="145" t="s">
        <v>493</v>
      </c>
      <c r="C23" s="143" t="s">
        <v>597</v>
      </c>
      <c r="D23" s="146" t="s">
        <v>638</v>
      </c>
      <c r="E23" s="143"/>
      <c r="F23" s="151">
        <v>1090346</v>
      </c>
      <c r="G23" s="151">
        <f t="shared" si="1"/>
        <v>36344.866666666669</v>
      </c>
      <c r="H23" s="143"/>
      <c r="I23" s="143"/>
      <c r="J23" s="143" t="s">
        <v>32</v>
      </c>
      <c r="K23" s="143" t="s">
        <v>599</v>
      </c>
      <c r="L23" s="143" t="s">
        <v>580</v>
      </c>
      <c r="M23" s="143" t="s">
        <v>488</v>
      </c>
    </row>
    <row r="24" spans="1:13" ht="31">
      <c r="A24" s="142">
        <v>44997</v>
      </c>
      <c r="B24" s="145" t="s">
        <v>164</v>
      </c>
      <c r="C24" s="143" t="s">
        <v>600</v>
      </c>
      <c r="D24" s="146" t="s">
        <v>639</v>
      </c>
      <c r="E24" s="143"/>
      <c r="F24" s="151">
        <v>31512</v>
      </c>
      <c r="G24" s="151">
        <f t="shared" si="1"/>
        <v>1050.4000000000001</v>
      </c>
      <c r="H24" s="143"/>
      <c r="I24" s="143"/>
      <c r="J24" s="143" t="s">
        <v>32</v>
      </c>
      <c r="K24" s="143" t="s">
        <v>599</v>
      </c>
      <c r="L24" s="143" t="s">
        <v>580</v>
      </c>
      <c r="M24" s="143" t="s">
        <v>488</v>
      </c>
    </row>
    <row r="25" spans="1:13" ht="31">
      <c r="A25" s="142">
        <v>44997</v>
      </c>
      <c r="B25" s="145" t="s">
        <v>641</v>
      </c>
      <c r="C25" s="143" t="s">
        <v>642</v>
      </c>
      <c r="D25" s="146" t="s">
        <v>640</v>
      </c>
      <c r="E25" s="143"/>
      <c r="F25" s="151">
        <v>14938</v>
      </c>
      <c r="G25" s="151">
        <f t="shared" si="1"/>
        <v>497.93333333333334</v>
      </c>
      <c r="H25" s="143"/>
      <c r="I25" s="143"/>
      <c r="J25" s="143" t="s">
        <v>643</v>
      </c>
      <c r="K25" s="143" t="s">
        <v>599</v>
      </c>
      <c r="L25" s="143" t="s">
        <v>580</v>
      </c>
      <c r="M25" s="143" t="s">
        <v>488</v>
      </c>
    </row>
    <row r="26" spans="1:13" ht="46.5">
      <c r="A26" s="142">
        <v>44997</v>
      </c>
      <c r="B26" s="145" t="s">
        <v>644</v>
      </c>
      <c r="C26" s="143" t="s">
        <v>597</v>
      </c>
      <c r="D26" s="146" t="s">
        <v>645</v>
      </c>
      <c r="E26" s="143"/>
      <c r="F26" s="151">
        <v>476437</v>
      </c>
      <c r="G26" s="151">
        <f t="shared" si="1"/>
        <v>15881.233333333334</v>
      </c>
      <c r="H26" s="143"/>
      <c r="I26" s="143"/>
      <c r="J26" s="143" t="s">
        <v>32</v>
      </c>
      <c r="K26" s="143" t="s">
        <v>599</v>
      </c>
      <c r="L26" s="143" t="s">
        <v>580</v>
      </c>
      <c r="M26" s="143" t="s">
        <v>488</v>
      </c>
    </row>
    <row r="27" spans="1:13" ht="31">
      <c r="A27" s="142">
        <v>44997</v>
      </c>
      <c r="B27" s="145" t="s">
        <v>650</v>
      </c>
      <c r="C27" s="143" t="s">
        <v>600</v>
      </c>
      <c r="D27" s="146" t="s">
        <v>651</v>
      </c>
      <c r="E27" s="143"/>
      <c r="F27" s="152" t="s">
        <v>653</v>
      </c>
      <c r="G27" s="152"/>
      <c r="H27" s="143"/>
      <c r="I27" s="143"/>
      <c r="J27" s="143" t="s">
        <v>32</v>
      </c>
      <c r="K27" s="143" t="s">
        <v>599</v>
      </c>
      <c r="L27" s="143" t="s">
        <v>580</v>
      </c>
      <c r="M27" s="143" t="s">
        <v>488</v>
      </c>
    </row>
    <row r="28" spans="1:13" ht="31">
      <c r="A28" s="142">
        <v>44997</v>
      </c>
      <c r="B28" s="145" t="s">
        <v>113</v>
      </c>
      <c r="C28" s="143" t="s">
        <v>600</v>
      </c>
      <c r="D28" s="146" t="s">
        <v>652</v>
      </c>
      <c r="E28" s="143"/>
      <c r="F28" s="151">
        <v>1182</v>
      </c>
      <c r="G28" s="151">
        <f t="shared" ref="G28:G33" si="2">F28/30</f>
        <v>39.4</v>
      </c>
      <c r="H28" s="143"/>
      <c r="I28" s="143"/>
      <c r="J28" s="143" t="s">
        <v>32</v>
      </c>
      <c r="K28" s="143" t="s">
        <v>599</v>
      </c>
      <c r="L28" s="143" t="s">
        <v>580</v>
      </c>
      <c r="M28" s="143" t="s">
        <v>488</v>
      </c>
    </row>
    <row r="29" spans="1:13" ht="31">
      <c r="A29" s="142">
        <v>44998</v>
      </c>
      <c r="B29" s="145" t="s">
        <v>629</v>
      </c>
      <c r="C29" s="143" t="s">
        <v>630</v>
      </c>
      <c r="D29" s="146" t="s">
        <v>628</v>
      </c>
      <c r="E29" s="143"/>
      <c r="F29" s="151">
        <v>86022</v>
      </c>
      <c r="G29" s="151">
        <f t="shared" si="2"/>
        <v>2867.4</v>
      </c>
      <c r="H29" s="143"/>
      <c r="I29" s="143"/>
      <c r="J29" s="143" t="s">
        <v>14</v>
      </c>
      <c r="K29" s="143" t="s">
        <v>599</v>
      </c>
      <c r="L29" s="143" t="s">
        <v>580</v>
      </c>
      <c r="M29" s="143" t="s">
        <v>488</v>
      </c>
    </row>
    <row r="30" spans="1:13" ht="31">
      <c r="A30" s="142">
        <v>44998</v>
      </c>
      <c r="B30" s="145" t="s">
        <v>551</v>
      </c>
      <c r="C30" s="143" t="s">
        <v>624</v>
      </c>
      <c r="D30" s="146" t="s">
        <v>623</v>
      </c>
      <c r="E30" s="143"/>
      <c r="F30" s="151">
        <v>183921</v>
      </c>
      <c r="G30" s="151">
        <f t="shared" si="2"/>
        <v>6130.7</v>
      </c>
      <c r="H30" s="143"/>
      <c r="I30" s="143"/>
      <c r="J30" s="143" t="s">
        <v>14</v>
      </c>
      <c r="K30" s="143" t="s">
        <v>599</v>
      </c>
      <c r="L30" s="143" t="s">
        <v>580</v>
      </c>
      <c r="M30" s="143" t="s">
        <v>488</v>
      </c>
    </row>
    <row r="31" spans="1:13" ht="31">
      <c r="A31" s="142">
        <v>44998</v>
      </c>
      <c r="B31" s="145" t="s">
        <v>646</v>
      </c>
      <c r="C31" s="143" t="s">
        <v>648</v>
      </c>
      <c r="D31" s="146" t="s">
        <v>647</v>
      </c>
      <c r="E31" s="143"/>
      <c r="F31" s="152">
        <v>182</v>
      </c>
      <c r="G31" s="152">
        <f t="shared" si="2"/>
        <v>6.0666666666666664</v>
      </c>
      <c r="H31" s="143"/>
      <c r="I31" s="143"/>
      <c r="J31" s="143" t="s">
        <v>649</v>
      </c>
      <c r="K31" s="143" t="s">
        <v>599</v>
      </c>
      <c r="L31" s="143" t="s">
        <v>580</v>
      </c>
      <c r="M31" s="143" t="s">
        <v>488</v>
      </c>
    </row>
    <row r="32" spans="1:13" ht="31">
      <c r="A32" s="154">
        <v>45002</v>
      </c>
      <c r="B32" s="155" t="s">
        <v>656</v>
      </c>
      <c r="C32" s="77" t="s">
        <v>657</v>
      </c>
      <c r="D32" s="77" t="s">
        <v>655</v>
      </c>
      <c r="E32" s="77" t="s">
        <v>63</v>
      </c>
      <c r="F32" s="156">
        <v>7787</v>
      </c>
      <c r="G32" s="156">
        <f t="shared" si="2"/>
        <v>259.56666666666666</v>
      </c>
      <c r="H32" s="77"/>
      <c r="I32" s="77"/>
      <c r="J32" s="143" t="s">
        <v>32</v>
      </c>
      <c r="K32" s="143" t="s">
        <v>599</v>
      </c>
      <c r="L32" s="143" t="s">
        <v>580</v>
      </c>
      <c r="M32" s="143" t="s">
        <v>488</v>
      </c>
    </row>
    <row r="33" spans="1:13" ht="31">
      <c r="A33" s="154">
        <v>45005</v>
      </c>
      <c r="B33" s="155" t="s">
        <v>105</v>
      </c>
      <c r="C33" s="77" t="s">
        <v>658</v>
      </c>
      <c r="D33" s="378" t="s">
        <v>659</v>
      </c>
      <c r="E33" s="77" t="s">
        <v>63</v>
      </c>
      <c r="F33" s="151">
        <v>1394</v>
      </c>
      <c r="G33" s="151">
        <f t="shared" si="2"/>
        <v>46.466666666666669</v>
      </c>
      <c r="H33" s="77"/>
      <c r="I33" s="77"/>
      <c r="J33" s="143" t="s">
        <v>14</v>
      </c>
      <c r="K33" s="143" t="s">
        <v>599</v>
      </c>
      <c r="L33" s="143" t="s">
        <v>580</v>
      </c>
      <c r="M33" s="143" t="s">
        <v>488</v>
      </c>
    </row>
    <row r="34" spans="1:13" ht="31">
      <c r="A34" s="154">
        <v>45006</v>
      </c>
      <c r="B34" s="155" t="s">
        <v>670</v>
      </c>
      <c r="C34" s="77" t="s">
        <v>671</v>
      </c>
      <c r="D34" s="77" t="s">
        <v>669</v>
      </c>
      <c r="E34" s="77"/>
      <c r="F34" s="151">
        <v>262034</v>
      </c>
      <c r="G34" s="151">
        <f>F34/34</f>
        <v>7706.8823529411766</v>
      </c>
      <c r="H34" s="77"/>
      <c r="I34" s="77"/>
      <c r="J34" s="143" t="s">
        <v>32</v>
      </c>
      <c r="K34" s="143" t="s">
        <v>599</v>
      </c>
      <c r="L34" s="143" t="s">
        <v>580</v>
      </c>
      <c r="M34" s="143" t="s">
        <v>488</v>
      </c>
    </row>
    <row r="35" spans="1:13" ht="31">
      <c r="A35" s="154">
        <v>45008</v>
      </c>
      <c r="B35" s="155" t="s">
        <v>679</v>
      </c>
      <c r="C35" s="77" t="s">
        <v>678</v>
      </c>
      <c r="D35" s="378" t="s">
        <v>677</v>
      </c>
      <c r="E35" s="77" t="s">
        <v>63</v>
      </c>
      <c r="F35" s="156">
        <v>64025354</v>
      </c>
      <c r="G35" s="156">
        <f>F35/30</f>
        <v>2134178.4666666668</v>
      </c>
      <c r="H35" s="77"/>
      <c r="I35" s="77"/>
      <c r="J35" s="143" t="s">
        <v>680</v>
      </c>
      <c r="K35" s="143" t="s">
        <v>599</v>
      </c>
      <c r="L35" s="143" t="s">
        <v>580</v>
      </c>
      <c r="M35" s="143" t="s">
        <v>488</v>
      </c>
    </row>
    <row r="36" spans="1:13" ht="31">
      <c r="A36" s="154">
        <v>45017</v>
      </c>
      <c r="B36" s="155" t="s">
        <v>762</v>
      </c>
      <c r="C36" s="77" t="s">
        <v>763</v>
      </c>
      <c r="D36" s="77"/>
      <c r="E36" s="156">
        <v>64000</v>
      </c>
      <c r="F36" s="156"/>
      <c r="G36" s="156"/>
      <c r="H36" s="77"/>
      <c r="I36" s="77"/>
      <c r="J36" s="143" t="s">
        <v>14</v>
      </c>
      <c r="K36" s="143" t="s">
        <v>599</v>
      </c>
      <c r="L36" s="143" t="s">
        <v>580</v>
      </c>
      <c r="M36" s="143" t="s">
        <v>27</v>
      </c>
    </row>
    <row r="37" spans="1:13" s="7" customFormat="1" ht="14.5">
      <c r="A37" s="29" t="s">
        <v>11</v>
      </c>
      <c r="B37" s="29"/>
      <c r="C37" s="29"/>
      <c r="D37" s="29"/>
      <c r="E37" s="30">
        <f>SUM(E2:E36)</f>
        <v>106136</v>
      </c>
      <c r="F37" s="30">
        <f>SUM(F2:F35)</f>
        <v>150485951</v>
      </c>
      <c r="G37" s="30">
        <f>SUM(G2:G36)</f>
        <v>5015170.782352943</v>
      </c>
      <c r="H37" s="30"/>
      <c r="I37" s="31"/>
      <c r="J37" s="29"/>
      <c r="K37" s="32"/>
      <c r="L37" s="29"/>
      <c r="M37" s="29"/>
    </row>
    <row r="44" spans="1:13" ht="16" thickBot="1"/>
    <row r="45" spans="1:13" ht="16" thickBot="1">
      <c r="A45" s="255" t="s">
        <v>676</v>
      </c>
      <c r="B45" s="135"/>
    </row>
    <row r="46" spans="1:13" ht="20.5" customHeight="1" thickBot="1">
      <c r="A46" s="256" t="s">
        <v>593</v>
      </c>
      <c r="B46" s="257">
        <v>34</v>
      </c>
    </row>
    <row r="47" spans="1:13" ht="19" customHeight="1" thickBot="1">
      <c r="A47" s="136" t="s">
        <v>594</v>
      </c>
      <c r="B47" s="258">
        <f>SUM(E4:E36)</f>
        <v>106136</v>
      </c>
    </row>
    <row r="48" spans="1:13" ht="23" customHeight="1" thickBot="1">
      <c r="A48" s="136" t="s">
        <v>595</v>
      </c>
      <c r="B48" s="258">
        <f>SUM(F2:F35)</f>
        <v>150485951</v>
      </c>
    </row>
  </sheetData>
  <hyperlinks>
    <hyperlink ref="D4" r:id="rId1" xr:uid="{579AB7DB-8D85-4214-A21D-A4E7F408F85B}"/>
    <hyperlink ref="D7" r:id="rId2" xr:uid="{821C5B31-041C-426B-A169-C66D9A4A5C16}"/>
    <hyperlink ref="D8" r:id="rId3" xr:uid="{E57929F3-073B-4A72-A286-0CA803ADD4F3}"/>
    <hyperlink ref="D9" r:id="rId4" xr:uid="{DA885081-DD60-4709-9558-BD63840F747A}"/>
    <hyperlink ref="D10" r:id="rId5" xr:uid="{7B502A3E-B303-4BDB-B634-6C260CC2BAAC}"/>
    <hyperlink ref="D11" r:id="rId6" xr:uid="{67527DD2-89AA-4296-A84E-C28809203048}"/>
    <hyperlink ref="D12" r:id="rId7" xr:uid="{6894ECDF-1360-47E7-9731-84A2D644081C}"/>
    <hyperlink ref="D13" r:id="rId8" xr:uid="{6088FA62-87B8-487D-9A93-560D5AB7FE35}"/>
    <hyperlink ref="D14" r:id="rId9" xr:uid="{02427B38-1311-4FFF-855E-E914D7A939FB}"/>
    <hyperlink ref="D15" r:id="rId10" xr:uid="{F3CF0F15-A3E6-4758-8AEA-823B2229DD74}"/>
    <hyperlink ref="D16" r:id="rId11" xr:uid="{1674D032-DDC0-47CB-9217-39A5EE550D3A}"/>
    <hyperlink ref="D17" r:id="rId12" xr:uid="{83B9406D-BEA2-4A9E-AD32-90C691F1F5AF}"/>
    <hyperlink ref="D30" r:id="rId13" xr:uid="{1936945F-3632-4421-8B53-C6709B9939BE}"/>
    <hyperlink ref="D18" r:id="rId14" xr:uid="{B14CE4A2-B369-44DD-B802-36CEC68957B7}"/>
    <hyperlink ref="D19" r:id="rId15" xr:uid="{0C5897E1-7EA9-4051-B314-CDA2E1CA14DE}"/>
    <hyperlink ref="D29" r:id="rId16" xr:uid="{404DBA3C-0913-403E-999B-0F05883DF9A1}"/>
    <hyperlink ref="D20" r:id="rId17" xr:uid="{02208C7B-9AC8-4EF8-BC09-DA2C93BFAB5A}"/>
    <hyperlink ref="D21" r:id="rId18" xr:uid="{C285277B-5F46-4587-9F1E-CE1566CAB476}"/>
    <hyperlink ref="D22" r:id="rId19" xr:uid="{7B8B0711-82ED-4E07-85F6-47AE25460E29}"/>
    <hyperlink ref="D23" r:id="rId20" xr:uid="{28C9518C-33BD-4E3D-8C51-016DCEB25188}"/>
    <hyperlink ref="D24" r:id="rId21" xr:uid="{7E5D3469-A2C3-4CFE-903C-7D75BA625CA5}"/>
    <hyperlink ref="D25" r:id="rId22" xr:uid="{43A910C4-2B39-478B-B077-A2D85B7FCBB3}"/>
    <hyperlink ref="D26" r:id="rId23" xr:uid="{304F73A5-B76F-422C-8D90-668031B23D64}"/>
    <hyperlink ref="D31" r:id="rId24" xr:uid="{60D4E4E0-27B3-473F-8E6B-2417266F392B}"/>
    <hyperlink ref="D27" r:id="rId25" xr:uid="{F9D06B2A-C7AE-4A03-9B10-B879020A376F}"/>
    <hyperlink ref="D28" r:id="rId26" xr:uid="{924B207E-4E00-4A63-B9E5-A85D4941A2D2}"/>
    <hyperlink ref="D3" r:id="rId27" xr:uid="{15443424-DAAA-4159-97E8-C43FE96449A8}"/>
    <hyperlink ref="D2" r:id="rId28" xr:uid="{B706FB89-D7DA-4809-B2B7-DA3AD3837631}"/>
    <hyperlink ref="D33" r:id="rId29" xr:uid="{D999E70B-5796-47D9-B545-BC284DA4482F}"/>
    <hyperlink ref="D35" r:id="rId30" xr:uid="{AB46C4B3-E71F-4D3D-83BA-D41A3A46045A}"/>
  </hyperlinks>
  <pageMargins left="0.7" right="0.7" top="0.75" bottom="0.75" header="0.3" footer="0.3"/>
  <pageSetup paperSize="9" orientation="portrait" verticalDpi="0" r:id="rId3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1FC7-BBB3-4F44-84D2-8902B2D38C93}">
  <sheetPr codeName="Foglio8"/>
  <dimension ref="A1:O41"/>
  <sheetViews>
    <sheetView topLeftCell="C14" zoomScale="85" zoomScaleNormal="85" workbookViewId="0">
      <selection activeCell="G32" sqref="G32"/>
    </sheetView>
  </sheetViews>
  <sheetFormatPr defaultRowHeight="15.5"/>
  <cols>
    <col min="1" max="1" width="12.5" style="140" customWidth="1"/>
    <col min="2" max="2" width="18.4140625" customWidth="1"/>
    <col min="3" max="3" width="22" customWidth="1"/>
    <col min="4" max="4" width="22.33203125" customWidth="1"/>
    <col min="5" max="5" width="10.83203125" style="117" customWidth="1"/>
    <col min="6" max="7" width="11.9140625" style="117" customWidth="1"/>
    <col min="8" max="8" width="15.58203125" customWidth="1"/>
    <col min="9" max="10" width="8.6640625" style="148"/>
    <col min="11" max="11" width="16.25" style="148" customWidth="1"/>
    <col min="12" max="13" width="15.9140625" style="148" customWidth="1"/>
    <col min="14" max="14" width="15.83203125" customWidth="1"/>
  </cols>
  <sheetData>
    <row r="1" spans="1:14" s="117" customFormat="1" ht="38" customHeight="1">
      <c r="A1" s="223" t="s">
        <v>0</v>
      </c>
      <c r="B1" s="223" t="s">
        <v>1</v>
      </c>
      <c r="C1" s="223" t="s">
        <v>2</v>
      </c>
      <c r="D1" s="224" t="s">
        <v>3</v>
      </c>
      <c r="E1" s="224" t="s">
        <v>4</v>
      </c>
      <c r="F1" s="223" t="s">
        <v>5</v>
      </c>
      <c r="G1" s="223" t="s">
        <v>21</v>
      </c>
      <c r="H1" s="223" t="s">
        <v>6</v>
      </c>
      <c r="I1" s="223" t="s">
        <v>7</v>
      </c>
      <c r="J1" s="223" t="s">
        <v>1</v>
      </c>
      <c r="K1" s="223" t="s">
        <v>8</v>
      </c>
      <c r="L1" s="223" t="s">
        <v>13</v>
      </c>
      <c r="M1" s="225" t="s">
        <v>12</v>
      </c>
      <c r="N1" s="226" t="s">
        <v>716</v>
      </c>
    </row>
    <row r="2" spans="1:14" s="157" customFormat="1" ht="14.5">
      <c r="A2" s="158">
        <v>45022</v>
      </c>
      <c r="B2" s="159" t="s">
        <v>551</v>
      </c>
      <c r="C2" s="159" t="s">
        <v>682</v>
      </c>
      <c r="D2" s="127" t="s">
        <v>681</v>
      </c>
      <c r="E2" s="166" t="s">
        <v>63</v>
      </c>
      <c r="F2" s="160">
        <v>183921</v>
      </c>
      <c r="G2" s="160">
        <f t="shared" ref="G2:G12" si="0">F2/30</f>
        <v>6130.7</v>
      </c>
      <c r="H2" s="159"/>
      <c r="I2" s="161">
        <v>1</v>
      </c>
      <c r="J2" s="162" t="s">
        <v>14</v>
      </c>
      <c r="K2" s="162" t="s">
        <v>683</v>
      </c>
      <c r="L2" s="162" t="s">
        <v>580</v>
      </c>
      <c r="M2" s="218" t="s">
        <v>488</v>
      </c>
      <c r="N2" s="222" t="s">
        <v>717</v>
      </c>
    </row>
    <row r="3" spans="1:14">
      <c r="A3" s="158">
        <v>45022</v>
      </c>
      <c r="B3" s="159" t="s">
        <v>61</v>
      </c>
      <c r="C3" s="159" t="s">
        <v>684</v>
      </c>
      <c r="D3" s="127" t="s">
        <v>685</v>
      </c>
      <c r="E3" s="166" t="s">
        <v>63</v>
      </c>
      <c r="F3" s="160">
        <v>55479</v>
      </c>
      <c r="G3" s="160">
        <f t="shared" si="0"/>
        <v>1849.3</v>
      </c>
      <c r="H3" s="159"/>
      <c r="I3" s="161">
        <v>1</v>
      </c>
      <c r="J3" s="162" t="s">
        <v>14</v>
      </c>
      <c r="K3" s="162" t="s">
        <v>683</v>
      </c>
      <c r="L3" s="162" t="s">
        <v>580</v>
      </c>
      <c r="M3" s="218" t="s">
        <v>488</v>
      </c>
      <c r="N3" s="219" t="s">
        <v>717</v>
      </c>
    </row>
    <row r="4" spans="1:14">
      <c r="A4" s="158">
        <v>45022</v>
      </c>
      <c r="B4" s="159" t="s">
        <v>689</v>
      </c>
      <c r="C4" s="159" t="s">
        <v>687</v>
      </c>
      <c r="D4" s="127" t="s">
        <v>688</v>
      </c>
      <c r="E4" s="166" t="s">
        <v>63</v>
      </c>
      <c r="F4" s="160">
        <v>6524348</v>
      </c>
      <c r="G4" s="160">
        <f t="shared" si="0"/>
        <v>217478.26666666666</v>
      </c>
      <c r="H4" s="159"/>
      <c r="I4" s="161">
        <v>1</v>
      </c>
      <c r="J4" s="162" t="s">
        <v>14</v>
      </c>
      <c r="K4" s="162" t="s">
        <v>683</v>
      </c>
      <c r="L4" s="162" t="s">
        <v>580</v>
      </c>
      <c r="M4" s="218" t="s">
        <v>488</v>
      </c>
      <c r="N4" s="219" t="s">
        <v>717</v>
      </c>
    </row>
    <row r="5" spans="1:14">
      <c r="A5" s="158">
        <v>45022</v>
      </c>
      <c r="B5" s="159" t="s">
        <v>656</v>
      </c>
      <c r="C5" s="159" t="s">
        <v>691</v>
      </c>
      <c r="D5" s="127" t="s">
        <v>690</v>
      </c>
      <c r="E5" s="166" t="s">
        <v>63</v>
      </c>
      <c r="F5" s="160">
        <v>7787</v>
      </c>
      <c r="G5" s="160">
        <f t="shared" si="0"/>
        <v>259.56666666666666</v>
      </c>
      <c r="H5" s="159"/>
      <c r="I5" s="161">
        <v>1</v>
      </c>
      <c r="J5" s="162" t="s">
        <v>32</v>
      </c>
      <c r="K5" s="162" t="s">
        <v>683</v>
      </c>
      <c r="L5" s="162" t="s">
        <v>580</v>
      </c>
      <c r="M5" s="218" t="s">
        <v>488</v>
      </c>
      <c r="N5" s="219" t="s">
        <v>717</v>
      </c>
    </row>
    <row r="6" spans="1:14">
      <c r="A6" s="158">
        <v>45022</v>
      </c>
      <c r="B6" s="159" t="s">
        <v>79</v>
      </c>
      <c r="C6" s="159" t="s">
        <v>692</v>
      </c>
      <c r="D6" s="127"/>
      <c r="E6" s="160">
        <v>126000</v>
      </c>
      <c r="F6" s="160"/>
      <c r="G6" s="160">
        <f t="shared" si="0"/>
        <v>0</v>
      </c>
      <c r="H6" s="159"/>
      <c r="I6" s="161">
        <v>1</v>
      </c>
      <c r="J6" s="162" t="s">
        <v>32</v>
      </c>
      <c r="K6" s="162" t="s">
        <v>683</v>
      </c>
      <c r="L6" s="162" t="s">
        <v>580</v>
      </c>
      <c r="M6" s="218" t="s">
        <v>488</v>
      </c>
      <c r="N6" s="219" t="s">
        <v>717</v>
      </c>
    </row>
    <row r="7" spans="1:14">
      <c r="A7" s="158">
        <v>45022</v>
      </c>
      <c r="B7" s="159" t="s">
        <v>694</v>
      </c>
      <c r="C7" s="159" t="s">
        <v>695</v>
      </c>
      <c r="D7" s="127" t="s">
        <v>693</v>
      </c>
      <c r="E7" s="160" t="s">
        <v>63</v>
      </c>
      <c r="F7" s="160">
        <v>134441</v>
      </c>
      <c r="G7" s="160">
        <f t="shared" si="0"/>
        <v>4481.3666666666668</v>
      </c>
      <c r="H7" s="159"/>
      <c r="I7" s="161">
        <v>2</v>
      </c>
      <c r="J7" s="162" t="s">
        <v>32</v>
      </c>
      <c r="K7" s="162" t="s">
        <v>683</v>
      </c>
      <c r="L7" s="162" t="s">
        <v>580</v>
      </c>
      <c r="M7" s="218" t="s">
        <v>488</v>
      </c>
      <c r="N7" s="219" t="s">
        <v>717</v>
      </c>
    </row>
    <row r="8" spans="1:14">
      <c r="A8" s="158">
        <v>45022</v>
      </c>
      <c r="B8" s="159" t="s">
        <v>696</v>
      </c>
      <c r="C8" s="159" t="s">
        <v>698</v>
      </c>
      <c r="D8" s="127" t="s">
        <v>697</v>
      </c>
      <c r="E8" s="160" t="s">
        <v>63</v>
      </c>
      <c r="F8" s="160">
        <v>333</v>
      </c>
      <c r="G8" s="160">
        <f t="shared" si="0"/>
        <v>11.1</v>
      </c>
      <c r="H8" s="159"/>
      <c r="I8" s="161">
        <v>2</v>
      </c>
      <c r="J8" s="162" t="s">
        <v>14</v>
      </c>
      <c r="K8" s="162" t="s">
        <v>683</v>
      </c>
      <c r="L8" s="162" t="s">
        <v>580</v>
      </c>
      <c r="M8" s="218" t="s">
        <v>488</v>
      </c>
      <c r="N8" s="219" t="s">
        <v>717</v>
      </c>
    </row>
    <row r="9" spans="1:14">
      <c r="A9" s="158">
        <v>45022</v>
      </c>
      <c r="B9" s="159" t="s">
        <v>641</v>
      </c>
      <c r="C9" s="159" t="s">
        <v>700</v>
      </c>
      <c r="D9" s="127" t="s">
        <v>699</v>
      </c>
      <c r="E9" s="160" t="s">
        <v>63</v>
      </c>
      <c r="F9" s="160">
        <v>14938</v>
      </c>
      <c r="G9" s="160">
        <f t="shared" si="0"/>
        <v>497.93333333333334</v>
      </c>
      <c r="H9" s="159"/>
      <c r="I9" s="161">
        <v>2</v>
      </c>
      <c r="J9" s="162" t="s">
        <v>32</v>
      </c>
      <c r="K9" s="162" t="s">
        <v>683</v>
      </c>
      <c r="L9" s="162" t="s">
        <v>580</v>
      </c>
      <c r="M9" s="218" t="s">
        <v>488</v>
      </c>
      <c r="N9" s="219" t="s">
        <v>717</v>
      </c>
    </row>
    <row r="10" spans="1:14">
      <c r="A10" s="158">
        <v>45022</v>
      </c>
      <c r="B10" s="159" t="s">
        <v>701</v>
      </c>
      <c r="C10" s="159" t="s">
        <v>711</v>
      </c>
      <c r="D10" s="127" t="s">
        <v>710</v>
      </c>
      <c r="E10" s="160" t="s">
        <v>63</v>
      </c>
      <c r="F10" s="160">
        <v>12181</v>
      </c>
      <c r="G10" s="160">
        <f t="shared" si="0"/>
        <v>406.03333333333336</v>
      </c>
      <c r="H10" s="159"/>
      <c r="I10" s="161">
        <v>1</v>
      </c>
      <c r="J10" s="162" t="s">
        <v>14</v>
      </c>
      <c r="K10" s="162" t="s">
        <v>683</v>
      </c>
      <c r="L10" s="162" t="s">
        <v>580</v>
      </c>
      <c r="M10" s="218" t="s">
        <v>488</v>
      </c>
      <c r="N10" s="220" t="s">
        <v>718</v>
      </c>
    </row>
    <row r="11" spans="1:14">
      <c r="A11" s="158">
        <v>45022</v>
      </c>
      <c r="B11" s="159" t="s">
        <v>702</v>
      </c>
      <c r="C11" s="159" t="s">
        <v>709</v>
      </c>
      <c r="D11" s="127" t="s">
        <v>708</v>
      </c>
      <c r="E11" s="160" t="s">
        <v>63</v>
      </c>
      <c r="F11" s="160">
        <v>3062209</v>
      </c>
      <c r="G11" s="160">
        <f t="shared" si="0"/>
        <v>102073.63333333333</v>
      </c>
      <c r="H11" s="159"/>
      <c r="I11" s="161">
        <v>2</v>
      </c>
      <c r="J11" s="162" t="s">
        <v>32</v>
      </c>
      <c r="K11" s="162" t="s">
        <v>683</v>
      </c>
      <c r="L11" s="162" t="s">
        <v>580</v>
      </c>
      <c r="M11" s="218" t="s">
        <v>488</v>
      </c>
      <c r="N11" s="220" t="s">
        <v>718</v>
      </c>
    </row>
    <row r="12" spans="1:14">
      <c r="A12" s="158">
        <v>45023</v>
      </c>
      <c r="B12" s="159" t="s">
        <v>703</v>
      </c>
      <c r="C12" s="159" t="s">
        <v>715</v>
      </c>
      <c r="D12" s="127" t="s">
        <v>714</v>
      </c>
      <c r="E12" s="160" t="s">
        <v>63</v>
      </c>
      <c r="F12" s="160">
        <v>874125</v>
      </c>
      <c r="G12" s="160">
        <f t="shared" si="0"/>
        <v>29137.5</v>
      </c>
      <c r="H12" s="159"/>
      <c r="I12" s="161">
        <v>2</v>
      </c>
      <c r="J12" s="162" t="s">
        <v>32</v>
      </c>
      <c r="K12" s="162" t="s">
        <v>683</v>
      </c>
      <c r="L12" s="162" t="s">
        <v>580</v>
      </c>
      <c r="M12" s="218" t="s">
        <v>488</v>
      </c>
      <c r="N12" s="220" t="s">
        <v>718</v>
      </c>
    </row>
    <row r="13" spans="1:14">
      <c r="A13" s="158">
        <v>45026</v>
      </c>
      <c r="B13" s="159" t="s">
        <v>704</v>
      </c>
      <c r="C13" s="159" t="s">
        <v>712</v>
      </c>
      <c r="D13" s="127" t="s">
        <v>713</v>
      </c>
      <c r="E13" s="160" t="s">
        <v>63</v>
      </c>
      <c r="F13" s="160">
        <v>366360</v>
      </c>
      <c r="G13" s="160">
        <f>F14/30</f>
        <v>2102.8333333333335</v>
      </c>
      <c r="H13" s="159"/>
      <c r="I13" s="161">
        <v>2</v>
      </c>
      <c r="J13" s="162" t="s">
        <v>32</v>
      </c>
      <c r="K13" s="162" t="s">
        <v>683</v>
      </c>
      <c r="L13" s="162" t="s">
        <v>580</v>
      </c>
      <c r="M13" s="218" t="s">
        <v>488</v>
      </c>
      <c r="N13" s="220" t="s">
        <v>718</v>
      </c>
    </row>
    <row r="14" spans="1:14">
      <c r="A14" s="158">
        <v>45027</v>
      </c>
      <c r="B14" s="159" t="s">
        <v>705</v>
      </c>
      <c r="C14" s="159" t="s">
        <v>707</v>
      </c>
      <c r="D14" s="127" t="s">
        <v>706</v>
      </c>
      <c r="E14" s="160" t="s">
        <v>63</v>
      </c>
      <c r="F14" s="160">
        <v>63085</v>
      </c>
      <c r="G14" s="160">
        <f>F15/30</f>
        <v>12.133333333333333</v>
      </c>
      <c r="H14" s="159"/>
      <c r="I14" s="161">
        <v>2</v>
      </c>
      <c r="J14" s="162" t="s">
        <v>32</v>
      </c>
      <c r="K14" s="162" t="s">
        <v>683</v>
      </c>
      <c r="L14" s="162" t="s">
        <v>580</v>
      </c>
      <c r="M14" s="218" t="s">
        <v>488</v>
      </c>
      <c r="N14" s="220" t="s">
        <v>718</v>
      </c>
    </row>
    <row r="15" spans="1:14">
      <c r="A15" s="158">
        <v>45027</v>
      </c>
      <c r="B15" s="159" t="s">
        <v>719</v>
      </c>
      <c r="C15" s="159" t="s">
        <v>724</v>
      </c>
      <c r="D15" s="127" t="s">
        <v>732</v>
      </c>
      <c r="E15" s="160"/>
      <c r="F15" s="160">
        <v>364</v>
      </c>
      <c r="G15" s="160">
        <f>F16/30</f>
        <v>1608.5</v>
      </c>
      <c r="H15" s="159"/>
      <c r="I15" s="161">
        <v>2</v>
      </c>
      <c r="J15" s="162" t="s">
        <v>32</v>
      </c>
      <c r="K15" s="162" t="s">
        <v>683</v>
      </c>
      <c r="L15" s="162" t="s">
        <v>580</v>
      </c>
      <c r="M15" s="218" t="s">
        <v>488</v>
      </c>
      <c r="N15" s="220" t="s">
        <v>718</v>
      </c>
    </row>
    <row r="16" spans="1:14">
      <c r="A16" s="158">
        <v>45029</v>
      </c>
      <c r="B16" s="159" t="s">
        <v>720</v>
      </c>
      <c r="C16" s="159" t="s">
        <v>727</v>
      </c>
      <c r="D16" s="127" t="s">
        <v>728</v>
      </c>
      <c r="E16" s="160"/>
      <c r="F16" s="160">
        <v>48255</v>
      </c>
      <c r="G16" s="160">
        <f t="shared" ref="G16:G25" si="1">F16/30</f>
        <v>1608.5</v>
      </c>
      <c r="H16" s="159"/>
      <c r="I16" s="161">
        <v>2</v>
      </c>
      <c r="J16" s="162" t="s">
        <v>14</v>
      </c>
      <c r="K16" s="162" t="s">
        <v>683</v>
      </c>
      <c r="L16" s="162" t="s">
        <v>580</v>
      </c>
      <c r="M16" s="218" t="s">
        <v>488</v>
      </c>
      <c r="N16" s="220" t="s">
        <v>718</v>
      </c>
    </row>
    <row r="17" spans="1:14">
      <c r="A17" s="158">
        <v>45029</v>
      </c>
      <c r="B17" s="159" t="s">
        <v>721</v>
      </c>
      <c r="C17" s="159" t="s">
        <v>724</v>
      </c>
      <c r="D17" s="127" t="s">
        <v>729</v>
      </c>
      <c r="E17" s="160"/>
      <c r="F17" s="160">
        <v>13393</v>
      </c>
      <c r="G17" s="160">
        <f t="shared" si="1"/>
        <v>446.43333333333334</v>
      </c>
      <c r="H17" s="159"/>
      <c r="I17" s="161">
        <v>2</v>
      </c>
      <c r="J17" s="162" t="s">
        <v>32</v>
      </c>
      <c r="K17" s="162" t="s">
        <v>683</v>
      </c>
      <c r="L17" s="162" t="s">
        <v>580</v>
      </c>
      <c r="M17" s="218" t="s">
        <v>488</v>
      </c>
      <c r="N17" s="220" t="s">
        <v>718</v>
      </c>
    </row>
    <row r="18" spans="1:14">
      <c r="A18" s="158">
        <v>45029</v>
      </c>
      <c r="B18" s="159" t="s">
        <v>722</v>
      </c>
      <c r="C18" s="159" t="s">
        <v>726</v>
      </c>
      <c r="D18" s="127" t="s">
        <v>730</v>
      </c>
      <c r="E18" s="160"/>
      <c r="F18" s="160">
        <v>28391</v>
      </c>
      <c r="G18" s="160">
        <f t="shared" si="1"/>
        <v>946.36666666666667</v>
      </c>
      <c r="H18" s="159"/>
      <c r="I18" s="161">
        <v>2</v>
      </c>
      <c r="J18" s="162" t="s">
        <v>32</v>
      </c>
      <c r="K18" s="162" t="s">
        <v>683</v>
      </c>
      <c r="L18" s="162" t="s">
        <v>580</v>
      </c>
      <c r="M18" s="218" t="s">
        <v>488</v>
      </c>
      <c r="N18" s="220" t="s">
        <v>718</v>
      </c>
    </row>
    <row r="19" spans="1:14" s="250" customFormat="1">
      <c r="A19" s="243">
        <v>45029</v>
      </c>
      <c r="B19" s="244" t="s">
        <v>723</v>
      </c>
      <c r="C19" s="244" t="s">
        <v>725</v>
      </c>
      <c r="D19" s="245" t="s">
        <v>731</v>
      </c>
      <c r="E19" s="246"/>
      <c r="F19" s="246"/>
      <c r="G19" s="246">
        <f t="shared" si="1"/>
        <v>0</v>
      </c>
      <c r="H19" s="244"/>
      <c r="I19" s="247">
        <v>2</v>
      </c>
      <c r="J19" s="248" t="s">
        <v>32</v>
      </c>
      <c r="K19" s="248" t="s">
        <v>683</v>
      </c>
      <c r="L19" s="248" t="s">
        <v>580</v>
      </c>
      <c r="M19" s="249" t="s">
        <v>488</v>
      </c>
      <c r="N19" s="220" t="s">
        <v>718</v>
      </c>
    </row>
    <row r="20" spans="1:14">
      <c r="A20" s="158">
        <v>45030</v>
      </c>
      <c r="B20" s="159" t="s">
        <v>733</v>
      </c>
      <c r="C20" s="159" t="s">
        <v>735</v>
      </c>
      <c r="D20" s="167" t="s">
        <v>734</v>
      </c>
      <c r="E20" s="160"/>
      <c r="F20" s="160">
        <v>1539301</v>
      </c>
      <c r="G20" s="160">
        <f t="shared" si="1"/>
        <v>51310.033333333333</v>
      </c>
      <c r="H20" s="159"/>
      <c r="I20" s="161">
        <v>1</v>
      </c>
      <c r="J20" s="162" t="s">
        <v>32</v>
      </c>
      <c r="K20" s="162" t="s">
        <v>683</v>
      </c>
      <c r="L20" s="162" t="s">
        <v>580</v>
      </c>
      <c r="M20" s="218" t="s">
        <v>488</v>
      </c>
      <c r="N20" s="221" t="s">
        <v>736</v>
      </c>
    </row>
    <row r="21" spans="1:14">
      <c r="A21" s="158">
        <v>45031</v>
      </c>
      <c r="B21" s="159" t="s">
        <v>47</v>
      </c>
      <c r="C21" s="159" t="s">
        <v>740</v>
      </c>
      <c r="D21" s="167" t="s">
        <v>741</v>
      </c>
      <c r="E21" s="160"/>
      <c r="F21" s="160">
        <v>5954435</v>
      </c>
      <c r="G21" s="160">
        <f t="shared" si="1"/>
        <v>198481.16666666666</v>
      </c>
      <c r="H21" s="159"/>
      <c r="I21" s="161">
        <v>1</v>
      </c>
      <c r="J21" s="162" t="s">
        <v>32</v>
      </c>
      <c r="K21" s="162" t="s">
        <v>683</v>
      </c>
      <c r="L21" s="162" t="s">
        <v>580</v>
      </c>
      <c r="M21" s="218" t="s">
        <v>488</v>
      </c>
      <c r="N21" s="221" t="s">
        <v>736</v>
      </c>
    </row>
    <row r="22" spans="1:14">
      <c r="A22" s="158">
        <v>45031</v>
      </c>
      <c r="B22" s="159" t="s">
        <v>737</v>
      </c>
      <c r="C22" s="159" t="s">
        <v>740</v>
      </c>
      <c r="D22" s="167" t="s">
        <v>744</v>
      </c>
      <c r="E22" s="160"/>
      <c r="F22" s="160">
        <v>6484</v>
      </c>
      <c r="G22" s="160">
        <f t="shared" si="1"/>
        <v>216.13333333333333</v>
      </c>
      <c r="H22" s="159"/>
      <c r="I22" s="161">
        <v>2</v>
      </c>
      <c r="J22" s="162" t="s">
        <v>32</v>
      </c>
      <c r="K22" s="162" t="s">
        <v>683</v>
      </c>
      <c r="L22" s="162" t="s">
        <v>580</v>
      </c>
      <c r="M22" s="218" t="s">
        <v>488</v>
      </c>
      <c r="N22" s="221" t="s">
        <v>736</v>
      </c>
    </row>
    <row r="23" spans="1:14">
      <c r="A23" s="158">
        <v>45031</v>
      </c>
      <c r="B23" s="159" t="s">
        <v>49</v>
      </c>
      <c r="C23" s="159" t="s">
        <v>740</v>
      </c>
      <c r="D23" s="167" t="s">
        <v>743</v>
      </c>
      <c r="E23" s="160"/>
      <c r="F23" s="160">
        <v>32862895</v>
      </c>
      <c r="G23" s="160">
        <f t="shared" si="1"/>
        <v>1095429.8333333333</v>
      </c>
      <c r="H23" s="159"/>
      <c r="I23" s="161">
        <v>2</v>
      </c>
      <c r="J23" s="162" t="s">
        <v>32</v>
      </c>
      <c r="K23" s="162" t="s">
        <v>683</v>
      </c>
      <c r="L23" s="162" t="s">
        <v>580</v>
      </c>
      <c r="M23" s="218" t="s">
        <v>488</v>
      </c>
      <c r="N23" s="221" t="s">
        <v>736</v>
      </c>
    </row>
    <row r="24" spans="1:14">
      <c r="A24" s="158">
        <v>45031</v>
      </c>
      <c r="B24" s="159" t="s">
        <v>738</v>
      </c>
      <c r="C24" s="159" t="s">
        <v>740</v>
      </c>
      <c r="D24" s="167" t="s">
        <v>742</v>
      </c>
      <c r="E24" s="160"/>
      <c r="F24" s="160">
        <v>10484</v>
      </c>
      <c r="G24" s="160">
        <f t="shared" si="1"/>
        <v>349.46666666666664</v>
      </c>
      <c r="H24" s="159"/>
      <c r="I24" s="161">
        <v>2</v>
      </c>
      <c r="J24" s="162" t="s">
        <v>32</v>
      </c>
      <c r="K24" s="162" t="s">
        <v>683</v>
      </c>
      <c r="L24" s="162" t="s">
        <v>580</v>
      </c>
      <c r="M24" s="218" t="s">
        <v>488</v>
      </c>
      <c r="N24" s="221" t="s">
        <v>736</v>
      </c>
    </row>
    <row r="25" spans="1:14">
      <c r="A25" s="228">
        <v>45031</v>
      </c>
      <c r="B25" s="229" t="s">
        <v>739</v>
      </c>
      <c r="C25" s="229" t="s">
        <v>727</v>
      </c>
      <c r="D25" s="230" t="s">
        <v>745</v>
      </c>
      <c r="E25" s="231"/>
      <c r="F25" s="231">
        <v>17938</v>
      </c>
      <c r="G25" s="231">
        <f t="shared" si="1"/>
        <v>597.93333333333328</v>
      </c>
      <c r="H25" s="229"/>
      <c r="I25" s="232">
        <v>2</v>
      </c>
      <c r="J25" s="233" t="s">
        <v>14</v>
      </c>
      <c r="K25" s="233" t="s">
        <v>683</v>
      </c>
      <c r="L25" s="233" t="s">
        <v>580</v>
      </c>
      <c r="M25" s="234" t="s">
        <v>488</v>
      </c>
      <c r="N25" s="220" t="s">
        <v>718</v>
      </c>
    </row>
    <row r="26" spans="1:14" s="163" customFormat="1" ht="21.5" customHeight="1">
      <c r="A26" s="227" t="s">
        <v>11</v>
      </c>
      <c r="B26" s="235"/>
      <c r="C26" s="235"/>
      <c r="D26" s="235"/>
      <c r="E26" s="164">
        <f>SUM(E2:E6)</f>
        <v>126000</v>
      </c>
      <c r="F26" s="164">
        <f>SUM(F2:F25)</f>
        <v>51781147</v>
      </c>
      <c r="G26" s="377">
        <f>SUM(G2:G25)</f>
        <v>1715434.7333333332</v>
      </c>
      <c r="H26" s="236"/>
      <c r="I26" s="237"/>
      <c r="J26" s="235"/>
      <c r="K26" s="238"/>
      <c r="L26" s="235"/>
      <c r="M26" s="235"/>
      <c r="N26" s="239"/>
    </row>
    <row r="29" spans="1:14" ht="16" thickBot="1"/>
    <row r="30" spans="1:14" ht="16" thickBot="1">
      <c r="L30" s="240" t="s">
        <v>717</v>
      </c>
      <c r="M30" s="242" t="s">
        <v>746</v>
      </c>
      <c r="N30" s="241" t="s">
        <v>718</v>
      </c>
    </row>
    <row r="31" spans="1:14" ht="16" thickBot="1">
      <c r="A31" s="134" t="s">
        <v>686</v>
      </c>
      <c r="B31" s="135"/>
      <c r="L31" s="251" t="s">
        <v>607</v>
      </c>
      <c r="M31" s="251" t="s">
        <v>733</v>
      </c>
      <c r="N31" s="252" t="s">
        <v>752</v>
      </c>
    </row>
    <row r="32" spans="1:14" ht="16" thickBot="1">
      <c r="A32" s="136" t="s">
        <v>593</v>
      </c>
      <c r="B32" s="137">
        <v>24</v>
      </c>
      <c r="L32" s="251" t="s">
        <v>551</v>
      </c>
      <c r="M32" s="251" t="s">
        <v>47</v>
      </c>
      <c r="N32" s="253" t="s">
        <v>702</v>
      </c>
    </row>
    <row r="33" spans="1:15" ht="16" thickBot="1">
      <c r="A33" s="136" t="s">
        <v>717</v>
      </c>
      <c r="B33" s="137">
        <v>8</v>
      </c>
      <c r="L33" s="251" t="s">
        <v>689</v>
      </c>
      <c r="M33" s="251" t="s">
        <v>737</v>
      </c>
      <c r="N33" s="253" t="s">
        <v>703</v>
      </c>
      <c r="O33" s="148" t="s">
        <v>63</v>
      </c>
    </row>
    <row r="34" spans="1:15" ht="16" thickBot="1">
      <c r="A34" s="136" t="s">
        <v>718</v>
      </c>
      <c r="B34" s="137">
        <v>11</v>
      </c>
      <c r="L34" s="251" t="s">
        <v>61</v>
      </c>
      <c r="M34" s="251" t="s">
        <v>754</v>
      </c>
      <c r="N34" s="253" t="s">
        <v>704</v>
      </c>
    </row>
    <row r="35" spans="1:15" ht="16" thickBot="1">
      <c r="A35" s="136" t="s">
        <v>746</v>
      </c>
      <c r="B35" s="137">
        <v>5</v>
      </c>
      <c r="L35" s="251" t="s">
        <v>656</v>
      </c>
      <c r="M35" s="251" t="s">
        <v>738</v>
      </c>
      <c r="N35" s="253" t="s">
        <v>705</v>
      </c>
    </row>
    <row r="36" spans="1:15" ht="16" thickBot="1">
      <c r="A36" s="136" t="s">
        <v>594</v>
      </c>
      <c r="B36" s="165">
        <f>SUM(E2:E6)</f>
        <v>126000</v>
      </c>
      <c r="L36" s="251" t="s">
        <v>751</v>
      </c>
      <c r="M36" s="251"/>
      <c r="N36" s="253" t="s">
        <v>719</v>
      </c>
    </row>
    <row r="37" spans="1:15" ht="16" thickBot="1">
      <c r="A37" s="136" t="s">
        <v>595</v>
      </c>
      <c r="B37" s="138">
        <f>SUM(F2:F25)</f>
        <v>51781147</v>
      </c>
      <c r="L37" s="251" t="s">
        <v>696</v>
      </c>
      <c r="N37" s="253" t="s">
        <v>720</v>
      </c>
    </row>
    <row r="38" spans="1:15" ht="16" thickBot="1">
      <c r="L38" s="251" t="s">
        <v>641</v>
      </c>
      <c r="M38" s="251" t="s">
        <v>63</v>
      </c>
      <c r="N38" s="253" t="s">
        <v>753</v>
      </c>
    </row>
    <row r="39" spans="1:15" ht="16" thickBot="1">
      <c r="L39" s="251"/>
      <c r="M39" s="251"/>
      <c r="N39" s="253" t="s">
        <v>722</v>
      </c>
    </row>
    <row r="40" spans="1:15" ht="16" thickBot="1">
      <c r="L40" s="251"/>
      <c r="M40" s="251"/>
      <c r="N40" s="253" t="s">
        <v>723</v>
      </c>
    </row>
    <row r="41" spans="1:15" ht="16" thickBot="1">
      <c r="L41" s="254"/>
      <c r="M41" s="251"/>
      <c r="N41" s="253" t="s">
        <v>739</v>
      </c>
    </row>
  </sheetData>
  <hyperlinks>
    <hyperlink ref="D2" r:id="rId1" xr:uid="{FD99D6A4-4ACA-4B2E-92FF-0B8D3501E87B}"/>
    <hyperlink ref="D3" r:id="rId2" xr:uid="{2ADADC01-A646-46DC-8940-FDFF4FE8A82D}"/>
    <hyperlink ref="D4" r:id="rId3" xr:uid="{34E1631A-F7F5-479B-8932-36226ADE4875}"/>
    <hyperlink ref="D5" r:id="rId4" xr:uid="{373C3368-5D69-4562-9FDA-AE908D32C54D}"/>
    <hyperlink ref="D7" r:id="rId5" xr:uid="{6EDADC00-4103-48E3-AEAA-22E5C25FB96D}"/>
    <hyperlink ref="D19" r:id="rId6" xr:uid="{C292F3B1-D372-4925-BF12-67CAF43529B4}"/>
  </hyperlinks>
  <pageMargins left="0.7" right="0.7" top="0.75" bottom="0.75" header="0.3" footer="0.3"/>
  <pageSetup paperSize="9" orientation="portrait" verticalDpi="0"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7563-37CD-4791-A5DF-25C285C713E7}">
  <sheetPr codeName="Foglio9"/>
  <dimension ref="A1:L21"/>
  <sheetViews>
    <sheetView topLeftCell="A5" zoomScale="68" zoomScaleNormal="68" workbookViewId="0">
      <selection activeCell="A2" sqref="A2:A20"/>
    </sheetView>
  </sheetViews>
  <sheetFormatPr defaultRowHeight="15.5"/>
  <cols>
    <col min="1" max="1" width="19.9140625" style="117" customWidth="1"/>
    <col min="2" max="2" width="17.75" style="117" customWidth="1"/>
    <col min="3" max="3" width="53.25" customWidth="1"/>
    <col min="4" max="4" width="80.33203125" customWidth="1"/>
    <col min="6" max="6" width="15.08203125" customWidth="1"/>
    <col min="7" max="7" width="15.25" customWidth="1"/>
    <col min="8" max="8" width="8.6640625" style="117"/>
    <col min="9" max="9" width="9.08203125" customWidth="1"/>
    <col min="10" max="10" width="15.25" customWidth="1"/>
    <col min="11" max="11" width="16.08203125" style="117" customWidth="1"/>
  </cols>
  <sheetData>
    <row r="1" spans="1:12" ht="29">
      <c r="A1" s="101" t="s">
        <v>0</v>
      </c>
      <c r="B1" s="101" t="s">
        <v>1</v>
      </c>
      <c r="C1" s="103" t="s">
        <v>2</v>
      </c>
      <c r="D1" s="101" t="s">
        <v>3</v>
      </c>
      <c r="E1" s="102" t="s">
        <v>4</v>
      </c>
      <c r="F1" s="102" t="s">
        <v>5</v>
      </c>
      <c r="G1" s="101" t="s">
        <v>6</v>
      </c>
      <c r="H1" s="103" t="s">
        <v>7</v>
      </c>
      <c r="I1" s="103" t="s">
        <v>1</v>
      </c>
      <c r="J1" s="103" t="s">
        <v>9</v>
      </c>
      <c r="K1" s="104" t="s">
        <v>10</v>
      </c>
    </row>
    <row r="2" spans="1:12" ht="25" customHeight="1">
      <c r="A2" s="115">
        <v>44939</v>
      </c>
      <c r="B2" s="105" t="s">
        <v>35</v>
      </c>
      <c r="C2" s="106" t="s">
        <v>34</v>
      </c>
      <c r="D2" s="118" t="s">
        <v>33</v>
      </c>
      <c r="E2" s="111" t="s">
        <v>63</v>
      </c>
      <c r="F2" s="111">
        <v>33460381</v>
      </c>
      <c r="G2" s="111">
        <v>1115346</v>
      </c>
      <c r="H2" s="105">
        <v>1</v>
      </c>
      <c r="I2" s="105" t="s">
        <v>32</v>
      </c>
      <c r="J2" s="110"/>
      <c r="K2" s="105" t="s">
        <v>62</v>
      </c>
    </row>
    <row r="3" spans="1:12" ht="25" customHeight="1">
      <c r="A3" s="116">
        <v>44932</v>
      </c>
      <c r="B3" s="107" t="s">
        <v>24</v>
      </c>
      <c r="C3" s="108" t="s">
        <v>36</v>
      </c>
      <c r="D3" s="119" t="s">
        <v>26</v>
      </c>
      <c r="E3" s="109"/>
      <c r="F3" s="109">
        <v>170790</v>
      </c>
      <c r="G3" s="110">
        <v>5693</v>
      </c>
      <c r="H3" s="105">
        <v>2</v>
      </c>
      <c r="I3" s="105" t="s">
        <v>32</v>
      </c>
      <c r="J3" s="110"/>
      <c r="K3" s="105" t="s">
        <v>62</v>
      </c>
    </row>
    <row r="4" spans="1:12" ht="25" customHeight="1">
      <c r="A4" s="116">
        <v>44940</v>
      </c>
      <c r="B4" s="107" t="s">
        <v>38</v>
      </c>
      <c r="C4" s="108" t="s">
        <v>39</v>
      </c>
      <c r="D4" s="119" t="s">
        <v>37</v>
      </c>
      <c r="E4" s="109"/>
      <c r="F4" s="109">
        <v>74690</v>
      </c>
      <c r="G4" s="110">
        <v>2490</v>
      </c>
      <c r="H4" s="105">
        <v>2</v>
      </c>
      <c r="I4" s="105" t="s">
        <v>32</v>
      </c>
      <c r="J4" s="110"/>
      <c r="K4" s="105" t="s">
        <v>62</v>
      </c>
    </row>
    <row r="5" spans="1:12" ht="25" customHeight="1">
      <c r="A5" s="116">
        <v>44940</v>
      </c>
      <c r="B5" s="107" t="s">
        <v>41</v>
      </c>
      <c r="C5" s="108" t="s">
        <v>42</v>
      </c>
      <c r="D5" s="119" t="s">
        <v>40</v>
      </c>
      <c r="E5" s="109"/>
      <c r="F5" s="109">
        <v>424</v>
      </c>
      <c r="G5" s="110">
        <v>14</v>
      </c>
      <c r="H5" s="105">
        <v>2</v>
      </c>
      <c r="I5" s="112" t="s">
        <v>32</v>
      </c>
      <c r="J5" s="110"/>
      <c r="K5" s="105" t="s">
        <v>62</v>
      </c>
    </row>
    <row r="6" spans="1:12" ht="25" customHeight="1">
      <c r="A6" s="116">
        <v>44940</v>
      </c>
      <c r="B6" s="107" t="s">
        <v>45</v>
      </c>
      <c r="C6" s="108" t="s">
        <v>43</v>
      </c>
      <c r="D6" s="120" t="s">
        <v>44</v>
      </c>
      <c r="E6" s="109"/>
      <c r="F6" s="109">
        <v>73453433</v>
      </c>
      <c r="G6" s="110">
        <v>2448448</v>
      </c>
      <c r="H6" s="105">
        <v>1</v>
      </c>
      <c r="I6" s="112" t="s">
        <v>14</v>
      </c>
      <c r="J6" s="110"/>
      <c r="K6" s="105" t="s">
        <v>62</v>
      </c>
    </row>
    <row r="7" spans="1:12" ht="25" customHeight="1">
      <c r="A7" s="116">
        <v>44940</v>
      </c>
      <c r="B7" s="107" t="s">
        <v>47</v>
      </c>
      <c r="C7" s="108" t="s">
        <v>42</v>
      </c>
      <c r="D7" s="119" t="s">
        <v>46</v>
      </c>
      <c r="E7" s="109"/>
      <c r="F7" s="109">
        <v>1757984</v>
      </c>
      <c r="G7" s="110">
        <v>58599</v>
      </c>
      <c r="H7" s="105">
        <v>1</v>
      </c>
      <c r="I7" s="112" t="s">
        <v>32</v>
      </c>
      <c r="J7" s="110"/>
      <c r="K7" s="105" t="s">
        <v>62</v>
      </c>
    </row>
    <row r="8" spans="1:12" ht="25" customHeight="1">
      <c r="A8" s="116">
        <v>44940</v>
      </c>
      <c r="B8" s="107" t="s">
        <v>49</v>
      </c>
      <c r="C8" s="108" t="s">
        <v>42</v>
      </c>
      <c r="D8" s="119" t="s">
        <v>48</v>
      </c>
      <c r="E8" s="109"/>
      <c r="F8" s="109">
        <v>36597310</v>
      </c>
      <c r="G8" s="110">
        <v>1219910</v>
      </c>
      <c r="H8" s="105">
        <v>1</v>
      </c>
      <c r="I8" s="112" t="s">
        <v>32</v>
      </c>
      <c r="J8" s="110"/>
      <c r="K8" s="105" t="s">
        <v>62</v>
      </c>
    </row>
    <row r="9" spans="1:12" ht="25" customHeight="1">
      <c r="A9" s="116">
        <v>44940</v>
      </c>
      <c r="B9" s="107" t="s">
        <v>51</v>
      </c>
      <c r="C9" s="108" t="s">
        <v>52</v>
      </c>
      <c r="D9" s="119" t="s">
        <v>50</v>
      </c>
      <c r="E9" s="109"/>
      <c r="F9" s="109">
        <v>597516</v>
      </c>
      <c r="G9" s="110">
        <v>19917</v>
      </c>
      <c r="H9" s="105">
        <v>1</v>
      </c>
      <c r="I9" s="112" t="s">
        <v>14</v>
      </c>
      <c r="J9" s="110"/>
      <c r="K9" s="105" t="s">
        <v>62</v>
      </c>
    </row>
    <row r="10" spans="1:12" ht="25" customHeight="1">
      <c r="A10" s="116">
        <v>44940</v>
      </c>
      <c r="B10" s="107" t="s">
        <v>54</v>
      </c>
      <c r="C10" s="108" t="s">
        <v>53</v>
      </c>
      <c r="D10" s="119" t="s">
        <v>55</v>
      </c>
      <c r="E10" s="109"/>
      <c r="F10" s="111">
        <v>156801</v>
      </c>
      <c r="G10" s="110">
        <v>5227</v>
      </c>
      <c r="H10" s="105">
        <v>2</v>
      </c>
      <c r="I10" s="112" t="s">
        <v>32</v>
      </c>
      <c r="J10" s="110"/>
      <c r="K10" s="105" t="s">
        <v>62</v>
      </c>
    </row>
    <row r="11" spans="1:12" ht="25" customHeight="1">
      <c r="A11" s="116">
        <v>44940</v>
      </c>
      <c r="B11" s="107" t="s">
        <v>57</v>
      </c>
      <c r="C11" s="108" t="s">
        <v>56</v>
      </c>
      <c r="D11" s="119" t="s">
        <v>58</v>
      </c>
      <c r="E11" s="109"/>
      <c r="F11" s="109">
        <v>8262</v>
      </c>
      <c r="G11" s="110">
        <v>275</v>
      </c>
      <c r="H11" s="105">
        <v>2</v>
      </c>
      <c r="I11" s="112" t="s">
        <v>32</v>
      </c>
      <c r="J11" s="110"/>
      <c r="K11" s="105" t="s">
        <v>62</v>
      </c>
    </row>
    <row r="12" spans="1:12" ht="25" customHeight="1">
      <c r="A12" s="116">
        <v>44577</v>
      </c>
      <c r="B12" s="107" t="s">
        <v>61</v>
      </c>
      <c r="C12" s="108" t="s">
        <v>60</v>
      </c>
      <c r="D12" s="119" t="s">
        <v>59</v>
      </c>
      <c r="E12" s="109"/>
      <c r="F12" s="109">
        <v>425000</v>
      </c>
      <c r="G12" s="110">
        <v>141667</v>
      </c>
      <c r="H12" s="105">
        <v>1</v>
      </c>
      <c r="I12" s="112" t="s">
        <v>14</v>
      </c>
      <c r="J12" s="110"/>
      <c r="K12" s="105" t="s">
        <v>62</v>
      </c>
    </row>
    <row r="13" spans="1:12" ht="25" customHeight="1">
      <c r="A13" s="116">
        <v>44942</v>
      </c>
      <c r="B13" s="107" t="s">
        <v>66</v>
      </c>
      <c r="C13" s="108" t="s">
        <v>65</v>
      </c>
      <c r="D13" s="122" t="s">
        <v>64</v>
      </c>
      <c r="E13" s="109"/>
      <c r="F13" s="109">
        <v>14788309</v>
      </c>
      <c r="G13" s="110">
        <v>492944</v>
      </c>
      <c r="H13" s="105">
        <v>2</v>
      </c>
      <c r="I13" s="112" t="s">
        <v>32</v>
      </c>
      <c r="J13" s="110"/>
      <c r="K13" s="110" t="s">
        <v>62</v>
      </c>
    </row>
    <row r="14" spans="1:12" ht="25" customHeight="1">
      <c r="A14" s="115">
        <v>44945</v>
      </c>
      <c r="B14" s="105" t="s">
        <v>30</v>
      </c>
      <c r="C14" s="123" t="s">
        <v>68</v>
      </c>
      <c r="D14" s="124" t="s">
        <v>67</v>
      </c>
      <c r="E14" s="111"/>
      <c r="F14" s="111">
        <v>11927595</v>
      </c>
      <c r="G14" s="111">
        <v>397586</v>
      </c>
      <c r="H14" s="105">
        <v>2</v>
      </c>
      <c r="I14" s="105" t="s">
        <v>32</v>
      </c>
      <c r="J14" s="110"/>
      <c r="K14" s="105" t="s">
        <v>62</v>
      </c>
      <c r="L14" s="121"/>
    </row>
    <row r="15" spans="1:12" ht="25" customHeight="1">
      <c r="A15" s="115">
        <v>44945</v>
      </c>
      <c r="B15" s="125" t="s">
        <v>70</v>
      </c>
      <c r="C15" s="113" t="s">
        <v>71</v>
      </c>
      <c r="D15" s="127" t="s">
        <v>69</v>
      </c>
      <c r="E15" s="113" t="s">
        <v>63</v>
      </c>
      <c r="F15" s="111">
        <v>403323</v>
      </c>
      <c r="G15" s="111">
        <v>13444</v>
      </c>
      <c r="H15" s="105">
        <v>2</v>
      </c>
      <c r="I15" s="105" t="s">
        <v>32</v>
      </c>
      <c r="J15" s="113"/>
      <c r="K15" s="105" t="s">
        <v>62</v>
      </c>
    </row>
    <row r="16" spans="1:12" ht="25" customHeight="1">
      <c r="A16" s="126">
        <v>44946</v>
      </c>
      <c r="B16" s="125" t="s">
        <v>54</v>
      </c>
      <c r="C16" s="113" t="s">
        <v>73</v>
      </c>
      <c r="D16" s="127" t="s">
        <v>72</v>
      </c>
      <c r="E16" s="113" t="s">
        <v>499</v>
      </c>
      <c r="F16" s="111">
        <v>156801</v>
      </c>
      <c r="G16" s="111">
        <v>5227</v>
      </c>
      <c r="H16" s="125">
        <v>2</v>
      </c>
      <c r="I16" s="105" t="s">
        <v>32</v>
      </c>
      <c r="J16" s="113"/>
      <c r="K16" s="125" t="s">
        <v>62</v>
      </c>
    </row>
    <row r="17" spans="1:11" ht="25" customHeight="1">
      <c r="A17" s="126">
        <v>44930</v>
      </c>
      <c r="B17" s="125" t="s">
        <v>518</v>
      </c>
      <c r="C17" s="113" t="s">
        <v>519</v>
      </c>
      <c r="D17" s="127" t="s">
        <v>517</v>
      </c>
      <c r="E17" s="113" t="s">
        <v>63</v>
      </c>
      <c r="F17" s="111">
        <v>232478</v>
      </c>
      <c r="G17" s="111">
        <v>7749</v>
      </c>
      <c r="H17" s="125">
        <v>2</v>
      </c>
      <c r="I17" s="105" t="s">
        <v>32</v>
      </c>
      <c r="J17" s="113"/>
      <c r="K17" s="125" t="s">
        <v>62</v>
      </c>
    </row>
    <row r="18" spans="1:11" ht="25" customHeight="1">
      <c r="A18" s="126">
        <v>44948</v>
      </c>
      <c r="B18" s="125" t="s">
        <v>532</v>
      </c>
      <c r="C18" s="113" t="s">
        <v>530</v>
      </c>
      <c r="D18" s="127" t="s">
        <v>531</v>
      </c>
      <c r="E18" s="113"/>
      <c r="F18" s="111" t="s">
        <v>495</v>
      </c>
      <c r="G18" s="111"/>
      <c r="H18" s="125">
        <v>2</v>
      </c>
      <c r="I18" s="105" t="s">
        <v>32</v>
      </c>
      <c r="J18" s="113"/>
      <c r="K18" s="125" t="s">
        <v>62</v>
      </c>
    </row>
    <row r="19" spans="1:11" ht="25" customHeight="1">
      <c r="A19" s="126">
        <v>44947</v>
      </c>
      <c r="B19" s="125" t="s">
        <v>30</v>
      </c>
      <c r="C19" s="113" t="s">
        <v>534</v>
      </c>
      <c r="D19" s="127" t="s">
        <v>533</v>
      </c>
      <c r="E19" s="113"/>
      <c r="F19" s="111">
        <v>11927595</v>
      </c>
      <c r="G19" s="111">
        <v>397586</v>
      </c>
      <c r="H19" s="125">
        <v>2</v>
      </c>
      <c r="I19" s="105" t="s">
        <v>32</v>
      </c>
      <c r="J19" s="113"/>
      <c r="K19" s="125" t="s">
        <v>62</v>
      </c>
    </row>
    <row r="20" spans="1:11">
      <c r="A20" s="126">
        <v>44947</v>
      </c>
      <c r="B20" s="125" t="s">
        <v>667</v>
      </c>
      <c r="C20" s="113" t="s">
        <v>668</v>
      </c>
      <c r="D20" s="127" t="s">
        <v>666</v>
      </c>
      <c r="E20" s="113"/>
      <c r="F20" s="111">
        <v>213403</v>
      </c>
      <c r="G20" s="111">
        <v>7113</v>
      </c>
      <c r="H20" s="125">
        <v>2</v>
      </c>
      <c r="I20" s="105" t="s">
        <v>32</v>
      </c>
      <c r="J20" s="113"/>
      <c r="K20" s="125" t="s">
        <v>62</v>
      </c>
    </row>
    <row r="21" spans="1:11">
      <c r="F21" s="28">
        <f>SUM(F2:F20)</f>
        <v>186352095</v>
      </c>
      <c r="G21" s="28">
        <f>SUM(G2:G20)</f>
        <v>6339235</v>
      </c>
    </row>
  </sheetData>
  <hyperlinks>
    <hyperlink ref="D2" r:id="rId1" xr:uid="{68D0784E-0ACB-438E-A1CC-BD543F13A0CB}"/>
    <hyperlink ref="D6" r:id="rId2" xr:uid="{440FC69B-D0EA-405E-BE3F-C07069FC214B}"/>
    <hyperlink ref="D3" r:id="rId3" xr:uid="{222B3D32-6F70-4AAF-A235-AD1031D32923}"/>
    <hyperlink ref="D4" r:id="rId4" xr:uid="{E47805ED-BEB8-43D4-A574-686B1E9A66FB}"/>
    <hyperlink ref="D5" r:id="rId5" xr:uid="{EDF8C775-5D28-4C9D-BDCB-B3BAB977CAD4}"/>
    <hyperlink ref="D7" r:id="rId6" xr:uid="{FDC516EE-6E7F-443E-943B-2D8E0406291E}"/>
    <hyperlink ref="D8" r:id="rId7" xr:uid="{8CF8FF79-0B71-44C1-A461-5D6EB075D8CE}"/>
    <hyperlink ref="D9" r:id="rId8" xr:uid="{C0F0930D-1ED0-4D4B-83F7-2EA9A98589F5}"/>
    <hyperlink ref="D10" r:id="rId9" xr:uid="{62ADB391-DC7D-4BC0-AF2F-2D16FE63F04B}"/>
    <hyperlink ref="D11" r:id="rId10" xr:uid="{B65E8EFF-359E-486A-85DA-1E129FC8BB17}"/>
    <hyperlink ref="D12" r:id="rId11" xr:uid="{4EBF8EBA-17E5-4074-B61B-93611FAF0CDC}"/>
    <hyperlink ref="D13" r:id="rId12" xr:uid="{03D38106-C360-468C-92D0-7457D176A996}"/>
    <hyperlink ref="D15" r:id="rId13" xr:uid="{B94658E5-0FD7-4443-BC90-0B4AC6611FE5}"/>
    <hyperlink ref="D16" r:id="rId14" xr:uid="{760307BC-C6EB-4D40-914D-F496EE34416E}"/>
    <hyperlink ref="D17" r:id="rId15" xr:uid="{001FD9B9-9466-4B9A-B259-4E2D44693EC4}"/>
    <hyperlink ref="D18" r:id="rId16" xr:uid="{ACFF3228-2EDB-47F4-9F7B-8D2581D37337}"/>
    <hyperlink ref="D19" r:id="rId17" xr:uid="{289A5A71-98DE-4DFC-B690-11F21C12A363}"/>
    <hyperlink ref="D20" r:id="rId18" xr:uid="{702CA558-377F-42AC-9682-C49D26ED1B05}"/>
  </hyperlinks>
  <pageMargins left="0.7" right="0.7" top="0.75" bottom="0.75" header="0.3" footer="0.3"/>
  <pageSetup paperSize="9" orientation="portrait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PASTA</vt:lpstr>
      <vt:lpstr>AL BRONZO </vt:lpstr>
      <vt:lpstr>BLUEBOX</vt:lpstr>
      <vt:lpstr>SUGHI</vt:lpstr>
      <vt:lpstr>100% grani</vt:lpstr>
      <vt:lpstr>D'O</vt:lpstr>
      <vt:lpstr>Al Bronzo QR-code </vt:lpstr>
      <vt:lpstr>PESTO B&amp;L</vt:lpstr>
      <vt:lpstr>Evento Pesto B&amp;L</vt:lpstr>
      <vt:lpstr>BLOCKCHAIN PESTO</vt:lpstr>
      <vt:lpstr>INTEGRALI</vt:lpstr>
      <vt:lpstr>Shiffrin</vt:lpstr>
      <vt:lpstr>Open Carbonara</vt:lpstr>
      <vt:lpstr>Uscite_MigliorPasta spontanee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Tintori</dc:creator>
  <cp:lastModifiedBy>Fenisia Caraccio (Omnicom PR Group)</cp:lastModifiedBy>
  <dcterms:created xsi:type="dcterms:W3CDTF">2020-05-31T19:27:44Z</dcterms:created>
  <dcterms:modified xsi:type="dcterms:W3CDTF">2024-01-17T11:28:09Z</dcterms:modified>
</cp:coreProperties>
</file>